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08" sheetId="1" r:id="rId1"/>
  </sheets>
  <definedNames>
    <definedName name="_xlnm.Print_Area" localSheetId="0">'08'!$A$1:$AA$33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<sst xmlns="http://schemas.openxmlformats.org/spreadsheetml/2006/main" count="90" uniqueCount="70">
  <si>
    <t xml:space="preserve"> جدول رقم ( 8 ) عدد (الأدباء/ القاصون/ المنشدين/ التشكيليين/ المسرحيين/ والمبدعين الفنيين) بحسب المحافظات لعام 2013م  </t>
  </si>
  <si>
    <t>Table No. (8) Number of Artists and Creatives by type and governorate for 2013</t>
  </si>
  <si>
    <t>البيان</t>
  </si>
  <si>
    <t>الأدباء والشعراء</t>
  </si>
  <si>
    <t>القاصون والروائيون</t>
  </si>
  <si>
    <t>المنشدين الدينيين</t>
  </si>
  <si>
    <t>الفنانين التشكيليين</t>
  </si>
  <si>
    <t>الفنانين المسرحيين</t>
  </si>
  <si>
    <t>الفنانين الشعبيين 
(الراقصين)</t>
  </si>
  <si>
    <t>الفنانين الموسيقيين
(الغنائيين)</t>
  </si>
  <si>
    <t>المنشدين الفنيين 
(الكورال)</t>
  </si>
  <si>
    <t>العازفين الموسيقيين</t>
  </si>
  <si>
    <t xml:space="preserve">إجمالي 
Total </t>
  </si>
  <si>
    <t>Ltem</t>
  </si>
  <si>
    <t>المحافظة</t>
  </si>
  <si>
    <t>Governorate</t>
  </si>
  <si>
    <t xml:space="preserve">ذكور </t>
  </si>
  <si>
    <t>إناث</t>
  </si>
  <si>
    <t>إب</t>
  </si>
  <si>
    <t>Ibb</t>
  </si>
  <si>
    <t>أبين</t>
  </si>
  <si>
    <t>Abyan</t>
  </si>
  <si>
    <t>أمانة العاصمة</t>
  </si>
  <si>
    <t>Sana'a City</t>
  </si>
  <si>
    <t>البيضاء</t>
  </si>
  <si>
    <t>Al-Baida</t>
  </si>
  <si>
    <t>تعز</t>
  </si>
  <si>
    <t>Taiz</t>
  </si>
  <si>
    <t>الجوف</t>
  </si>
  <si>
    <t>Al-Jawf</t>
  </si>
  <si>
    <t>حجة</t>
  </si>
  <si>
    <t>Hajjah</t>
  </si>
  <si>
    <t>الحديدة</t>
  </si>
  <si>
    <t>Al-Hodeidah</t>
  </si>
  <si>
    <t>حضرموت</t>
  </si>
  <si>
    <t>المكلا</t>
  </si>
  <si>
    <t>Al-Mukalla</t>
  </si>
  <si>
    <t>Hadramout</t>
  </si>
  <si>
    <t>سيئون</t>
  </si>
  <si>
    <t>Sayon</t>
  </si>
  <si>
    <t>ذمار</t>
  </si>
  <si>
    <t>Dhamar</t>
  </si>
  <si>
    <t>شبوة</t>
  </si>
  <si>
    <t>Shabwah</t>
  </si>
  <si>
    <t>صعدة</t>
  </si>
  <si>
    <t>Sa'adah</t>
  </si>
  <si>
    <t>صنعاء</t>
  </si>
  <si>
    <t>Sana'a</t>
  </si>
  <si>
    <t>عدن</t>
  </si>
  <si>
    <t>Aden</t>
  </si>
  <si>
    <t>لحج</t>
  </si>
  <si>
    <t>Lahj</t>
  </si>
  <si>
    <t>مأرب</t>
  </si>
  <si>
    <t>Mareb</t>
  </si>
  <si>
    <t>المحويت</t>
  </si>
  <si>
    <t>Al-Mahweet</t>
  </si>
  <si>
    <t>المهرة</t>
  </si>
  <si>
    <t>Al-Maharah</t>
  </si>
  <si>
    <t>عمران</t>
  </si>
  <si>
    <t>Amran</t>
  </si>
  <si>
    <t>الضالع</t>
  </si>
  <si>
    <t>Al-Dhale</t>
  </si>
  <si>
    <t>ريمة</t>
  </si>
  <si>
    <t>Reymah</t>
  </si>
  <si>
    <t>سقطرى</t>
  </si>
  <si>
    <t>Socotra</t>
  </si>
  <si>
    <t>الإجمالي</t>
  </si>
  <si>
    <t>Total</t>
  </si>
  <si>
    <t>المصدر: وزارة الثقافة (الإدارة العامة للإحصاء الثقافي)</t>
  </si>
  <si>
    <t>Source: Ministry of Culture .</t>
  </si>
</sst>
</file>

<file path=xl/styles.xml><?xml version="1.0" encoding="utf-8"?>
<styleSheet xmlns="http://schemas.openxmlformats.org/spreadsheetml/2006/main">
  <numFmts count="1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General_)"/>
    <numFmt numFmtId="165" formatCode="0.0_)"/>
  </numFmts>
  <fonts count="49">
    <font>
      <sz val="10"/>
      <name val="MS Sans Serif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 style="thin"/>
      <top style="thin"/>
      <bottom style="thin"/>
    </border>
    <border>
      <left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dashed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15" fillId="0" borderId="0">
      <alignment/>
      <protection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</cellStyleXfs>
  <cellXfs count="104">
    <xf numFmtId="0" fontId="0" fillId="0" borderId="0" xfId="0" applyAlignment="1">
      <alignment/>
    </xf>
    <xf numFmtId="0" fontId="3" fillId="33" borderId="0" xfId="40" applyFont="1" applyFill="1" applyAlignment="1">
      <alignment/>
      <protection/>
    </xf>
    <xf numFmtId="0" fontId="3" fillId="0" borderId="0" xfId="40" applyFont="1" applyFill="1" applyAlignment="1">
      <alignment/>
      <protection/>
    </xf>
    <xf numFmtId="0" fontId="3" fillId="0" borderId="0" xfId="40" applyFont="1">
      <alignment/>
      <protection/>
    </xf>
    <xf numFmtId="164" fontId="6" fillId="0" borderId="0" xfId="40" applyNumberFormat="1" applyFont="1" applyFill="1" applyBorder="1" applyAlignment="1" applyProtection="1">
      <alignment horizontal="center" vertical="center" wrapText="1"/>
      <protection/>
    </xf>
    <xf numFmtId="164" fontId="6" fillId="33" borderId="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38" applyFont="1" applyFill="1" applyAlignment="1">
      <alignment horizontal="center" vertical="center" wrapText="1" readingOrder="1"/>
      <protection/>
    </xf>
    <xf numFmtId="0" fontId="8" fillId="33" borderId="0" xfId="38" applyFont="1" applyFill="1" applyAlignment="1">
      <alignment horizontal="center" vertical="center" wrapText="1" readingOrder="1"/>
      <protection/>
    </xf>
    <xf numFmtId="0" fontId="7" fillId="33" borderId="0" xfId="38" applyFont="1" applyFill="1" applyAlignment="1">
      <alignment horizontal="center" vertical="center" wrapText="1" readingOrder="1"/>
      <protection/>
    </xf>
    <xf numFmtId="165" fontId="9" fillId="33" borderId="10" xfId="40" applyNumberFormat="1" applyFont="1" applyFill="1" applyBorder="1" applyAlignment="1" applyProtection="1">
      <alignment horizontal="right"/>
      <protection locked="0"/>
    </xf>
    <xf numFmtId="0" fontId="9" fillId="33" borderId="10" xfId="40" applyFont="1" applyFill="1" applyBorder="1" applyAlignment="1">
      <alignment/>
      <protection/>
    </xf>
    <xf numFmtId="0" fontId="9" fillId="0" borderId="0" xfId="40" applyFont="1" applyAlignment="1">
      <alignment/>
      <protection/>
    </xf>
    <xf numFmtId="164" fontId="9" fillId="33" borderId="0" xfId="40" applyNumberFormat="1" applyFont="1" applyFill="1" applyBorder="1" applyAlignment="1" applyProtection="1">
      <alignment horizontal="left"/>
      <protection/>
    </xf>
    <xf numFmtId="165" fontId="9" fillId="0" borderId="0" xfId="40" applyNumberFormat="1" applyFont="1" applyFill="1" applyBorder="1" applyAlignment="1" applyProtection="1">
      <alignment horizontal="left"/>
      <protection locked="0"/>
    </xf>
    <xf numFmtId="165" fontId="9" fillId="33" borderId="0" xfId="40" applyNumberFormat="1" applyFont="1" applyFill="1" applyBorder="1" applyAlignment="1" applyProtection="1">
      <alignment horizontal="left"/>
      <protection locked="0"/>
    </xf>
    <xf numFmtId="0" fontId="3" fillId="0" borderId="0" xfId="40" applyFont="1" applyFill="1" applyBorder="1" applyAlignment="1">
      <alignment horizontal="left" vertical="center" readingOrder="1"/>
      <protection/>
    </xf>
    <xf numFmtId="0" fontId="3" fillId="33" borderId="0" xfId="40" applyFont="1" applyFill="1" applyBorder="1" applyAlignment="1">
      <alignment horizontal="left" vertical="center" readingOrder="1"/>
      <protection/>
    </xf>
    <xf numFmtId="0" fontId="3" fillId="34" borderId="0" xfId="40" applyFont="1" applyFill="1" applyBorder="1" applyAlignment="1">
      <alignment horizontal="left" vertical="center" readingOrder="1"/>
      <protection/>
    </xf>
    <xf numFmtId="0" fontId="9" fillId="34" borderId="11" xfId="40" applyFont="1" applyFill="1" applyBorder="1" applyAlignment="1">
      <alignment horizontal="center" vertical="center" wrapText="1" readingOrder="2"/>
      <protection/>
    </xf>
    <xf numFmtId="0" fontId="9" fillId="34" borderId="12" xfId="40" applyFont="1" applyFill="1" applyBorder="1" applyAlignment="1">
      <alignment horizontal="center" vertical="center" wrapText="1" readingOrder="2"/>
      <protection/>
    </xf>
    <xf numFmtId="0" fontId="9" fillId="2" borderId="13" xfId="40" applyFont="1" applyFill="1" applyBorder="1" applyAlignment="1">
      <alignment horizontal="center" vertical="center" wrapText="1" readingOrder="2"/>
      <protection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 horizontal="left" vertical="center" readingOrder="2"/>
      <protection/>
    </xf>
    <xf numFmtId="0" fontId="3" fillId="33" borderId="0" xfId="40" applyFont="1" applyFill="1" applyBorder="1" applyAlignment="1">
      <alignment horizontal="left" vertical="center" readingOrder="2"/>
      <protection/>
    </xf>
    <xf numFmtId="0" fontId="3" fillId="34" borderId="0" xfId="40" applyFont="1" applyFill="1" applyBorder="1" applyAlignment="1">
      <alignment horizontal="left" vertical="center" readingOrder="2"/>
      <protection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9" fillId="34" borderId="18" xfId="39" applyFont="1" applyFill="1" applyBorder="1" applyAlignment="1">
      <alignment horizontal="center" vertical="center" wrapText="1"/>
      <protection/>
    </xf>
    <xf numFmtId="0" fontId="8" fillId="34" borderId="19" xfId="37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left" vertical="center" wrapText="1" readingOrder="2"/>
      <protection/>
    </xf>
    <xf numFmtId="0" fontId="3" fillId="33" borderId="0" xfId="40" applyFont="1" applyFill="1" applyBorder="1" applyAlignment="1">
      <alignment horizontal="left" vertical="center" wrapText="1" readingOrder="2"/>
      <protection/>
    </xf>
    <xf numFmtId="0" fontId="3" fillId="34" borderId="0" xfId="40" applyFont="1" applyFill="1" applyBorder="1" applyAlignment="1">
      <alignment horizontal="left" vertical="center" wrapText="1" readingOrder="2"/>
      <protection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9" fillId="2" borderId="24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3" fillId="33" borderId="0" xfId="40" applyFont="1" applyFill="1" applyBorder="1" applyAlignment="1">
      <alignment vertical="center" wrapText="1" readingOrder="2"/>
      <protection/>
    </xf>
    <xf numFmtId="0" fontId="3" fillId="33" borderId="0" xfId="40" applyFont="1" applyFill="1" applyBorder="1" applyAlignment="1">
      <alignment vertical="center" wrapText="1" readingOrder="1"/>
      <protection/>
    </xf>
    <xf numFmtId="0" fontId="12" fillId="33" borderId="0" xfId="40" applyFont="1" applyFill="1" applyBorder="1" applyAlignment="1">
      <alignment horizontal="left" vertical="center"/>
      <protection/>
    </xf>
    <xf numFmtId="3" fontId="12" fillId="33" borderId="0" xfId="40" applyNumberFormat="1" applyFont="1" applyFill="1" applyBorder="1" applyAlignment="1">
      <alignment horizontal="left" vertical="center"/>
      <protection/>
    </xf>
    <xf numFmtId="0" fontId="13" fillId="0" borderId="0" xfId="40" applyFont="1" applyFill="1" applyBorder="1" applyAlignment="1">
      <alignment vertical="center"/>
      <protection/>
    </xf>
    <xf numFmtId="0" fontId="14" fillId="33" borderId="0" xfId="40" applyFont="1" applyFill="1" applyBorder="1" applyAlignment="1">
      <alignment horizontal="right" vertical="center" readingOrder="2"/>
      <protection/>
    </xf>
    <xf numFmtId="1" fontId="11" fillId="33" borderId="25" xfId="40" applyNumberFormat="1" applyFont="1" applyFill="1" applyBorder="1" applyAlignment="1">
      <alignment horizontal="right" vertical="center" readingOrder="2"/>
      <protection/>
    </xf>
    <xf numFmtId="0" fontId="13" fillId="33" borderId="0" xfId="40" applyFont="1" applyFill="1" applyBorder="1" applyAlignment="1">
      <alignment vertical="center" readingOrder="1"/>
      <protection/>
    </xf>
    <xf numFmtId="0" fontId="9" fillId="33" borderId="0" xfId="40" applyFont="1" applyFill="1" applyBorder="1" applyAlignment="1">
      <alignment horizontal="center" vertical="center" readingOrder="1"/>
      <protection/>
    </xf>
    <xf numFmtId="0" fontId="13" fillId="0" borderId="0" xfId="40" applyFont="1" applyFill="1" applyBorder="1" applyAlignment="1">
      <alignment horizontal="left" vertical="center" readingOrder="1"/>
      <protection/>
    </xf>
    <xf numFmtId="0" fontId="4" fillId="33" borderId="0" xfId="40" applyFont="1" applyFill="1" applyBorder="1" applyAlignment="1">
      <alignment horizontal="center" vertical="center" readingOrder="1"/>
      <protection/>
    </xf>
    <xf numFmtId="0" fontId="13" fillId="33" borderId="0" xfId="40" applyFont="1" applyFill="1" applyBorder="1" applyAlignment="1">
      <alignment horizontal="left" vertical="center" readingOrder="1"/>
      <protection/>
    </xf>
    <xf numFmtId="3" fontId="3" fillId="0" borderId="0" xfId="40" applyNumberFormat="1" applyFont="1">
      <alignment/>
      <protection/>
    </xf>
    <xf numFmtId="0" fontId="3" fillId="0" borderId="0" xfId="40" applyFont="1" applyFill="1">
      <alignment/>
      <protection/>
    </xf>
    <xf numFmtId="0" fontId="3" fillId="33" borderId="0" xfId="40" applyFont="1" applyFill="1">
      <alignment/>
      <protection/>
    </xf>
    <xf numFmtId="0" fontId="9" fillId="34" borderId="15" xfId="39" applyFont="1" applyFill="1" applyBorder="1" applyAlignment="1">
      <alignment horizontal="center" vertical="center" wrapText="1"/>
      <protection/>
    </xf>
    <xf numFmtId="0" fontId="9" fillId="34" borderId="26" xfId="39" applyFont="1" applyFill="1" applyBorder="1" applyAlignment="1">
      <alignment horizontal="center" vertical="center" wrapText="1"/>
      <protection/>
    </xf>
    <xf numFmtId="0" fontId="11" fillId="34" borderId="23" xfId="39" applyFont="1" applyFill="1" applyBorder="1" applyAlignment="1">
      <alignment horizontal="center" vertical="center" wrapText="1"/>
      <protection/>
    </xf>
    <xf numFmtId="0" fontId="11" fillId="34" borderId="27" xfId="39" applyFont="1" applyFill="1" applyBorder="1" applyAlignment="1">
      <alignment horizontal="center" vertical="center" wrapText="1"/>
      <protection/>
    </xf>
    <xf numFmtId="0" fontId="9" fillId="2" borderId="24" xfId="40" applyFont="1" applyFill="1" applyBorder="1" applyAlignment="1">
      <alignment horizontal="center" vertical="center" wrapText="1"/>
      <protection/>
    </xf>
    <xf numFmtId="0" fontId="9" fillId="2" borderId="28" xfId="40" applyFont="1" applyFill="1" applyBorder="1" applyAlignment="1">
      <alignment horizontal="center" vertical="center" wrapText="1"/>
      <protection/>
    </xf>
    <xf numFmtId="0" fontId="11" fillId="2" borderId="24" xfId="39" applyFont="1" applyFill="1" applyBorder="1" applyAlignment="1">
      <alignment horizontal="center" vertical="center" wrapText="1"/>
      <protection/>
    </xf>
    <xf numFmtId="0" fontId="11" fillId="2" borderId="28" xfId="39" applyFont="1" applyFill="1" applyBorder="1" applyAlignment="1">
      <alignment horizontal="center" vertical="center" wrapText="1"/>
      <protection/>
    </xf>
    <xf numFmtId="1" fontId="11" fillId="33" borderId="25" xfId="40" applyNumberFormat="1" applyFont="1" applyFill="1" applyBorder="1" applyAlignment="1">
      <alignment horizontal="center" vertical="center" readingOrder="2"/>
      <protection/>
    </xf>
    <xf numFmtId="0" fontId="12" fillId="33" borderId="25" xfId="40" applyFont="1" applyFill="1" applyBorder="1" applyAlignment="1">
      <alignment horizontal="center" vertical="center"/>
      <protection/>
    </xf>
    <xf numFmtId="0" fontId="11" fillId="34" borderId="17" xfId="39" applyFont="1" applyFill="1" applyBorder="1" applyAlignment="1">
      <alignment horizontal="center" vertical="center" wrapText="1"/>
      <protection/>
    </xf>
    <xf numFmtId="0" fontId="11" fillId="34" borderId="19" xfId="39" applyFont="1" applyFill="1" applyBorder="1" applyAlignment="1">
      <alignment horizontal="center" vertical="center" wrapText="1"/>
      <protection/>
    </xf>
    <xf numFmtId="0" fontId="11" fillId="34" borderId="29" xfId="39" applyFont="1" applyFill="1" applyBorder="1" applyAlignment="1">
      <alignment horizontal="center" vertical="center" wrapText="1"/>
      <protection/>
    </xf>
    <xf numFmtId="0" fontId="11" fillId="34" borderId="30" xfId="39" applyFont="1" applyFill="1" applyBorder="1" applyAlignment="1">
      <alignment horizontal="center" vertical="center" wrapText="1"/>
      <protection/>
    </xf>
    <xf numFmtId="0" fontId="9" fillId="34" borderId="31" xfId="39" applyFont="1" applyFill="1" applyBorder="1" applyAlignment="1">
      <alignment horizontal="center" vertical="center" wrapText="1"/>
      <protection/>
    </xf>
    <xf numFmtId="0" fontId="9" fillId="34" borderId="32" xfId="39" applyFont="1" applyFill="1" applyBorder="1" applyAlignment="1">
      <alignment horizontal="center" vertical="center" wrapText="1"/>
      <protection/>
    </xf>
    <xf numFmtId="0" fontId="9" fillId="34" borderId="33" xfId="39" applyFont="1" applyFill="1" applyBorder="1" applyAlignment="1">
      <alignment horizontal="center" vertical="center" wrapText="1"/>
      <protection/>
    </xf>
    <xf numFmtId="0" fontId="9" fillId="34" borderId="22" xfId="39" applyFont="1" applyFill="1" applyBorder="1" applyAlignment="1">
      <alignment horizontal="center" vertical="center" wrapText="1"/>
      <protection/>
    </xf>
    <xf numFmtId="0" fontId="11" fillId="34" borderId="34" xfId="39" applyFont="1" applyFill="1" applyBorder="1" applyAlignment="1">
      <alignment horizontal="center" vertical="center" wrapText="1"/>
      <protection/>
    </xf>
    <xf numFmtId="0" fontId="11" fillId="34" borderId="35" xfId="39" applyFont="1" applyFill="1" applyBorder="1" applyAlignment="1">
      <alignment horizontal="center" vertical="center" wrapText="1"/>
      <protection/>
    </xf>
    <xf numFmtId="0" fontId="11" fillId="34" borderId="15" xfId="39" applyFont="1" applyFill="1" applyBorder="1" applyAlignment="1">
      <alignment horizontal="center" vertical="center" wrapText="1"/>
      <protection/>
    </xf>
    <xf numFmtId="0" fontId="11" fillId="34" borderId="26" xfId="39" applyFont="1" applyFill="1" applyBorder="1" applyAlignment="1">
      <alignment horizontal="center" vertical="center" wrapText="1"/>
      <protection/>
    </xf>
    <xf numFmtId="0" fontId="9" fillId="34" borderId="33" xfId="40" applyFont="1" applyFill="1" applyBorder="1" applyAlignment="1">
      <alignment horizontal="center" vertical="center" textRotation="90" wrapText="1" readingOrder="2"/>
      <protection/>
    </xf>
    <xf numFmtId="0" fontId="9" fillId="34" borderId="22" xfId="40" applyFont="1" applyFill="1" applyBorder="1" applyAlignment="1">
      <alignment horizontal="center" vertical="center" textRotation="90" wrapText="1" readingOrder="2"/>
      <protection/>
    </xf>
    <xf numFmtId="0" fontId="9" fillId="34" borderId="31" xfId="40" applyFont="1" applyFill="1" applyBorder="1" applyAlignment="1">
      <alignment horizontal="center" vertical="center" textRotation="90" wrapText="1" readingOrder="2"/>
      <protection/>
    </xf>
    <xf numFmtId="0" fontId="9" fillId="34" borderId="23" xfId="40" applyFont="1" applyFill="1" applyBorder="1" applyAlignment="1">
      <alignment horizontal="center" vertical="center" textRotation="90" wrapText="1" readingOrder="2"/>
      <protection/>
    </xf>
    <xf numFmtId="0" fontId="9" fillId="2" borderId="36" xfId="40" applyFont="1" applyFill="1" applyBorder="1" applyAlignment="1">
      <alignment horizontal="center" vertical="center" wrapText="1" readingOrder="2"/>
      <protection/>
    </xf>
    <xf numFmtId="0" fontId="3" fillId="2" borderId="37" xfId="40" applyFont="1" applyFill="1" applyBorder="1" applyAlignment="1">
      <alignment horizontal="center" vertical="center" wrapText="1" readingOrder="2"/>
      <protection/>
    </xf>
    <xf numFmtId="0" fontId="9" fillId="2" borderId="38" xfId="40" applyFont="1" applyFill="1" applyBorder="1" applyAlignment="1">
      <alignment horizontal="center" vertical="center" wrapText="1" readingOrder="2"/>
      <protection/>
    </xf>
    <xf numFmtId="0" fontId="9" fillId="2" borderId="39" xfId="40" applyFont="1" applyFill="1" applyBorder="1" applyAlignment="1">
      <alignment horizontal="center" vertical="center" wrapText="1" readingOrder="2"/>
      <protection/>
    </xf>
    <xf numFmtId="0" fontId="11" fillId="34" borderId="31" xfId="40" applyFont="1" applyFill="1" applyBorder="1" applyAlignment="1">
      <alignment horizontal="right" vertical="center" wrapText="1" indent="1"/>
      <protection/>
    </xf>
    <xf numFmtId="0" fontId="11" fillId="34" borderId="40" xfId="40" applyFont="1" applyFill="1" applyBorder="1" applyAlignment="1">
      <alignment horizontal="right" vertical="center" wrapText="1" indent="1"/>
      <protection/>
    </xf>
    <xf numFmtId="0" fontId="9" fillId="34" borderId="12" xfId="40" applyFont="1" applyFill="1" applyBorder="1" applyAlignment="1">
      <alignment horizontal="right" vertical="center" wrapText="1" indent="1" readingOrder="2"/>
      <protection/>
    </xf>
    <xf numFmtId="0" fontId="9" fillId="34" borderId="41" xfId="40" applyFont="1" applyFill="1" applyBorder="1" applyAlignment="1">
      <alignment horizontal="right" vertical="center" wrapText="1" indent="1" readingOrder="2"/>
      <protection/>
    </xf>
    <xf numFmtId="0" fontId="9" fillId="34" borderId="23" xfId="40" applyFont="1" applyFill="1" applyBorder="1" applyAlignment="1">
      <alignment horizontal="right" vertical="center" wrapText="1" indent="1" readingOrder="2"/>
      <protection/>
    </xf>
    <xf numFmtId="0" fontId="9" fillId="34" borderId="27" xfId="40" applyFont="1" applyFill="1" applyBorder="1" applyAlignment="1">
      <alignment horizontal="right" vertical="center" wrapText="1" indent="1" readingOrder="2"/>
      <protection/>
    </xf>
    <xf numFmtId="0" fontId="11" fillId="34" borderId="12" xfId="40" applyFont="1" applyFill="1" applyBorder="1" applyAlignment="1">
      <alignment horizontal="left" vertical="center" indent="1" readingOrder="1"/>
      <protection/>
    </xf>
    <xf numFmtId="0" fontId="11" fillId="34" borderId="42" xfId="40" applyFont="1" applyFill="1" applyBorder="1" applyAlignment="1">
      <alignment horizontal="left" vertical="center" indent="1" readingOrder="1"/>
      <protection/>
    </xf>
    <xf numFmtId="0" fontId="11" fillId="34" borderId="23" xfId="40" applyFont="1" applyFill="1" applyBorder="1" applyAlignment="1">
      <alignment horizontal="left" vertical="center" indent="1" readingOrder="1"/>
      <protection/>
    </xf>
    <xf numFmtId="0" fontId="11" fillId="34" borderId="43" xfId="40" applyFont="1" applyFill="1" applyBorder="1" applyAlignment="1">
      <alignment horizontal="left" vertical="center" indent="1" readingOrder="1"/>
      <protection/>
    </xf>
    <xf numFmtId="0" fontId="10" fillId="0" borderId="32" xfId="0" applyFont="1" applyBorder="1" applyAlignment="1">
      <alignment horizontal="center" vertical="center" textRotation="90" wrapText="1" readingOrder="2"/>
    </xf>
    <xf numFmtId="0" fontId="10" fillId="0" borderId="27" xfId="0" applyFont="1" applyBorder="1" applyAlignment="1">
      <alignment horizontal="center" vertical="center" textRotation="90" wrapText="1" readingOrder="2"/>
    </xf>
    <xf numFmtId="0" fontId="4" fillId="33" borderId="0" xfId="0" applyFont="1" applyFill="1" applyBorder="1" applyAlignment="1">
      <alignment horizontal="center" vertical="center"/>
    </xf>
    <xf numFmtId="0" fontId="3" fillId="33" borderId="0" xfId="40" applyFont="1" applyFill="1" applyAlignment="1">
      <alignment horizontal="center"/>
      <protection/>
    </xf>
    <xf numFmtId="164" fontId="5" fillId="33" borderId="0" xfId="40" applyNumberFormat="1" applyFont="1" applyFill="1" applyBorder="1" applyAlignment="1" applyProtection="1">
      <alignment horizontal="center" vertical="center" wrapText="1"/>
      <protection/>
    </xf>
    <xf numFmtId="0" fontId="7" fillId="33" borderId="0" xfId="38" applyFont="1" applyFill="1" applyAlignment="1">
      <alignment horizontal="center" vertical="center" wrapText="1" readingOrder="1"/>
      <protection/>
    </xf>
    <xf numFmtId="0" fontId="9" fillId="34" borderId="31" xfId="40" applyFont="1" applyFill="1" applyBorder="1" applyAlignment="1">
      <alignment horizontal="left" vertical="center" wrapText="1" indent="1" readingOrder="2"/>
      <protection/>
    </xf>
    <xf numFmtId="0" fontId="9" fillId="34" borderId="32" xfId="40" applyFont="1" applyFill="1" applyBorder="1" applyAlignment="1">
      <alignment horizontal="left" vertical="center" wrapText="1" indent="1" readingOrder="2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جنس 1" xfId="38"/>
    <cellStyle name="Normal_الحضر 2" xfId="39"/>
    <cellStyle name="Normal_نسخ من 30-5-2009فصل الثقافة2008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INDICATO" xfId="56"/>
    <cellStyle name="عملة [0]_pasports" xfId="57"/>
    <cellStyle name="عملة_pasports" xfId="58"/>
    <cellStyle name="عنوان" xfId="59"/>
    <cellStyle name="عنوان 1" xfId="60"/>
    <cellStyle name="عنوان 2" xfId="61"/>
    <cellStyle name="عنوان 3" xfId="62"/>
    <cellStyle name="عنوان 4" xfId="63"/>
    <cellStyle name="فاصلة [0]_pasports" xfId="64"/>
    <cellStyle name="فاصلة_pasports" xfId="65"/>
    <cellStyle name="محايد" xfId="66"/>
    <cellStyle name="ملاحظة" xfId="67"/>
    <cellStyle name="نص تحذير" xfId="68"/>
    <cellStyle name="نص توضيحي" xfId="69"/>
    <cellStyle name="نمط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0</xdr:rowOff>
    </xdr:from>
    <xdr:to>
      <xdr:col>3</xdr:col>
      <xdr:colOff>19050</xdr:colOff>
      <xdr:row>7</xdr:row>
      <xdr:rowOff>542925</xdr:rowOff>
    </xdr:to>
    <xdr:sp>
      <xdr:nvSpPr>
        <xdr:cNvPr id="1" name="Line 1"/>
        <xdr:cNvSpPr>
          <a:spLocks/>
        </xdr:cNvSpPr>
      </xdr:nvSpPr>
      <xdr:spPr>
        <a:xfrm flipH="1">
          <a:off x="457200" y="2038350"/>
          <a:ext cx="3019425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9525</xdr:colOff>
      <xdr:row>5</xdr:row>
      <xdr:rowOff>0</xdr:rowOff>
    </xdr:from>
    <xdr:to>
      <xdr:col>27</xdr:col>
      <xdr:colOff>0</xdr:colOff>
      <xdr:row>7</xdr:row>
      <xdr:rowOff>504825</xdr:rowOff>
    </xdr:to>
    <xdr:sp>
      <xdr:nvSpPr>
        <xdr:cNvPr id="2" name="Line 2"/>
        <xdr:cNvSpPr>
          <a:spLocks/>
        </xdr:cNvSpPr>
      </xdr:nvSpPr>
      <xdr:spPr>
        <a:xfrm>
          <a:off x="19345275" y="2038350"/>
          <a:ext cx="3171825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Q35"/>
  <sheetViews>
    <sheetView showGridLines="0" rightToLeft="1" tabSelected="1" view="pageBreakPreview" zoomScale="40" zoomScaleNormal="50" zoomScaleSheetLayoutView="40" zoomScalePageLayoutView="0" workbookViewId="0" topLeftCell="B1">
      <selection activeCell="B3" sqref="B3:AA3"/>
    </sheetView>
  </sheetViews>
  <sheetFormatPr defaultColWidth="0" defaultRowHeight="12.75"/>
  <cols>
    <col min="1" max="1" width="6.140625" style="3" customWidth="1"/>
    <col min="2" max="3" width="22.8515625" style="3" customWidth="1"/>
    <col min="4" max="14" width="11.28125" style="3" customWidth="1"/>
    <col min="15" max="15" width="12.140625" style="3" customWidth="1"/>
    <col min="16" max="16" width="13.28125" style="3" customWidth="1"/>
    <col min="17" max="20" width="11.28125" style="3" customWidth="1"/>
    <col min="21" max="21" width="13.57421875" style="3" customWidth="1"/>
    <col min="22" max="22" width="12.7109375" style="3" hidden="1" customWidth="1"/>
    <col min="23" max="23" width="11.28125" style="3" hidden="1" customWidth="1"/>
    <col min="24" max="24" width="16.00390625" style="3" customWidth="1"/>
    <col min="25" max="25" width="13.8515625" style="3" customWidth="1"/>
    <col min="26" max="26" width="15.28125" style="3" customWidth="1"/>
    <col min="27" max="27" width="32.421875" style="54" customWidth="1"/>
    <col min="28" max="28" width="9.57421875" style="54" customWidth="1"/>
    <col min="29" max="53" width="16.7109375" style="55" customWidth="1"/>
    <col min="54" max="68" width="16.7109375" style="3" customWidth="1"/>
    <col min="69" max="69" width="4.140625" style="3" customWidth="1"/>
    <col min="70" max="16384" width="0" style="3" hidden="1" customWidth="1"/>
  </cols>
  <sheetData>
    <row r="1" spans="1:69" ht="3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8"/>
      <c r="N1" s="98"/>
      <c r="O1" s="98"/>
      <c r="P1" s="98"/>
      <c r="Q1" s="98"/>
      <c r="R1" s="98"/>
      <c r="S1" s="98"/>
      <c r="T1" s="1"/>
      <c r="U1" s="1"/>
      <c r="V1" s="1"/>
      <c r="W1" s="1"/>
      <c r="X1" s="1"/>
      <c r="Y1" s="1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33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99"/>
    </row>
    <row r="3" spans="1:69" ht="33" customHeight="1">
      <c r="A3" s="99"/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99"/>
    </row>
    <row r="4" spans="1:69" ht="33" customHeight="1">
      <c r="A4" s="99"/>
      <c r="B4" s="8"/>
      <c r="C4" s="8"/>
      <c r="D4" s="101" t="s">
        <v>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8"/>
      <c r="AB4" s="6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99"/>
    </row>
    <row r="5" spans="1:69" s="11" customFormat="1" ht="23.25" customHeight="1" thickBot="1">
      <c r="A5" s="9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Y5" s="12"/>
      <c r="Z5" s="12"/>
      <c r="AA5" s="12"/>
      <c r="AB5" s="13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99"/>
    </row>
    <row r="6" spans="1:69" ht="118.5" customHeight="1">
      <c r="A6" s="99"/>
      <c r="B6" s="102" t="s">
        <v>2</v>
      </c>
      <c r="C6" s="103"/>
      <c r="D6" s="80" t="s">
        <v>3</v>
      </c>
      <c r="E6" s="96"/>
      <c r="F6" s="80" t="s">
        <v>4</v>
      </c>
      <c r="G6" s="96"/>
      <c r="H6" s="80" t="s">
        <v>5</v>
      </c>
      <c r="I6" s="96"/>
      <c r="J6" s="80" t="s">
        <v>6</v>
      </c>
      <c r="K6" s="96"/>
      <c r="L6" s="80" t="s">
        <v>7</v>
      </c>
      <c r="M6" s="96"/>
      <c r="N6" s="80" t="s">
        <v>8</v>
      </c>
      <c r="O6" s="96"/>
      <c r="P6" s="80" t="s">
        <v>9</v>
      </c>
      <c r="Q6" s="96"/>
      <c r="R6" s="80" t="s">
        <v>10</v>
      </c>
      <c r="S6" s="96"/>
      <c r="T6" s="80" t="s">
        <v>11</v>
      </c>
      <c r="U6" s="96"/>
      <c r="V6" s="78"/>
      <c r="W6" s="80"/>
      <c r="X6" s="82" t="s">
        <v>12</v>
      </c>
      <c r="Y6" s="83"/>
      <c r="Z6" s="86" t="s">
        <v>13</v>
      </c>
      <c r="AA6" s="87"/>
      <c r="AB6" s="15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99"/>
    </row>
    <row r="7" spans="1:69" ht="31.5" customHeight="1" thickBot="1">
      <c r="A7" s="99"/>
      <c r="B7" s="88" t="s">
        <v>14</v>
      </c>
      <c r="C7" s="89"/>
      <c r="D7" s="81"/>
      <c r="E7" s="97"/>
      <c r="F7" s="81"/>
      <c r="G7" s="97"/>
      <c r="H7" s="81"/>
      <c r="I7" s="97"/>
      <c r="J7" s="81"/>
      <c r="K7" s="97"/>
      <c r="L7" s="81"/>
      <c r="M7" s="97"/>
      <c r="N7" s="81"/>
      <c r="O7" s="97"/>
      <c r="P7" s="81"/>
      <c r="Q7" s="97"/>
      <c r="R7" s="81"/>
      <c r="S7" s="97"/>
      <c r="T7" s="81"/>
      <c r="U7" s="97"/>
      <c r="V7" s="79"/>
      <c r="W7" s="81"/>
      <c r="X7" s="84"/>
      <c r="Y7" s="85"/>
      <c r="Z7" s="92" t="s">
        <v>15</v>
      </c>
      <c r="AA7" s="93"/>
      <c r="AB7" s="15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99"/>
    </row>
    <row r="8" spans="1:69" ht="42.75" customHeight="1" thickBot="1">
      <c r="A8" s="99"/>
      <c r="B8" s="90"/>
      <c r="C8" s="91"/>
      <c r="D8" s="18" t="s">
        <v>16</v>
      </c>
      <c r="E8" s="18" t="s">
        <v>17</v>
      </c>
      <c r="F8" s="18" t="s">
        <v>16</v>
      </c>
      <c r="G8" s="18" t="s">
        <v>17</v>
      </c>
      <c r="H8" s="18" t="s">
        <v>16</v>
      </c>
      <c r="I8" s="18" t="s">
        <v>17</v>
      </c>
      <c r="J8" s="18" t="s">
        <v>16</v>
      </c>
      <c r="K8" s="18" t="s">
        <v>17</v>
      </c>
      <c r="L8" s="18" t="s">
        <v>16</v>
      </c>
      <c r="M8" s="18" t="s">
        <v>17</v>
      </c>
      <c r="N8" s="18" t="s">
        <v>16</v>
      </c>
      <c r="O8" s="18" t="s">
        <v>17</v>
      </c>
      <c r="P8" s="18" t="s">
        <v>16</v>
      </c>
      <c r="Q8" s="18" t="s">
        <v>17</v>
      </c>
      <c r="R8" s="18" t="s">
        <v>16</v>
      </c>
      <c r="S8" s="18" t="s">
        <v>17</v>
      </c>
      <c r="T8" s="18" t="s">
        <v>16</v>
      </c>
      <c r="U8" s="18" t="s">
        <v>17</v>
      </c>
      <c r="V8" s="18" t="s">
        <v>16</v>
      </c>
      <c r="W8" s="19" t="s">
        <v>17</v>
      </c>
      <c r="X8" s="20" t="s">
        <v>16</v>
      </c>
      <c r="Y8" s="20" t="s">
        <v>17</v>
      </c>
      <c r="Z8" s="94"/>
      <c r="AA8" s="95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99"/>
    </row>
    <row r="9" spans="1:69" ht="30" customHeight="1" thickBot="1">
      <c r="A9" s="99"/>
      <c r="B9" s="56" t="s">
        <v>18</v>
      </c>
      <c r="C9" s="57"/>
      <c r="D9" s="21">
        <v>85</v>
      </c>
      <c r="E9" s="21">
        <v>24</v>
      </c>
      <c r="F9" s="21">
        <v>12</v>
      </c>
      <c r="G9" s="21">
        <v>4</v>
      </c>
      <c r="H9" s="21">
        <v>55</v>
      </c>
      <c r="I9" s="21">
        <v>25</v>
      </c>
      <c r="J9" s="21">
        <v>35</v>
      </c>
      <c r="K9" s="21">
        <v>22</v>
      </c>
      <c r="L9" s="21">
        <v>12</v>
      </c>
      <c r="M9" s="21">
        <v>0</v>
      </c>
      <c r="N9" s="21">
        <v>20</v>
      </c>
      <c r="O9" s="21">
        <v>0</v>
      </c>
      <c r="P9" s="21">
        <v>10</v>
      </c>
      <c r="Q9" s="21">
        <v>0</v>
      </c>
      <c r="R9" s="21">
        <v>6</v>
      </c>
      <c r="S9" s="21">
        <v>3</v>
      </c>
      <c r="T9" s="21">
        <v>10</v>
      </c>
      <c r="U9" s="21">
        <v>0</v>
      </c>
      <c r="V9" s="21"/>
      <c r="W9" s="22"/>
      <c r="X9" s="23">
        <f aca="true" t="shared" si="0" ref="X9:Y31">SUM(D9+F9+H9+J9+L9+N9+P9+R9+T9)</f>
        <v>245</v>
      </c>
      <c r="Y9" s="23">
        <f t="shared" si="0"/>
        <v>78</v>
      </c>
      <c r="Z9" s="76" t="s">
        <v>19</v>
      </c>
      <c r="AA9" s="77"/>
      <c r="AB9" s="24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99"/>
    </row>
    <row r="10" spans="1:69" ht="30" customHeight="1" thickBot="1">
      <c r="A10" s="99"/>
      <c r="B10" s="56" t="s">
        <v>20</v>
      </c>
      <c r="C10" s="57"/>
      <c r="D10" s="21">
        <v>46</v>
      </c>
      <c r="E10" s="21">
        <v>23</v>
      </c>
      <c r="F10" s="21">
        <v>4</v>
      </c>
      <c r="G10" s="21">
        <v>0</v>
      </c>
      <c r="H10" s="21">
        <v>35</v>
      </c>
      <c r="I10" s="21">
        <v>13</v>
      </c>
      <c r="J10" s="21">
        <v>17</v>
      </c>
      <c r="K10" s="21">
        <v>7</v>
      </c>
      <c r="L10" s="21">
        <v>18</v>
      </c>
      <c r="M10" s="21">
        <v>22</v>
      </c>
      <c r="N10" s="21">
        <v>30</v>
      </c>
      <c r="O10" s="21">
        <v>10</v>
      </c>
      <c r="P10" s="21">
        <v>10</v>
      </c>
      <c r="Q10" s="21">
        <v>5</v>
      </c>
      <c r="R10" s="21">
        <v>10</v>
      </c>
      <c r="S10" s="21">
        <v>5</v>
      </c>
      <c r="T10" s="21">
        <v>15</v>
      </c>
      <c r="U10" s="21">
        <v>0</v>
      </c>
      <c r="V10" s="27"/>
      <c r="W10" s="28"/>
      <c r="X10" s="23">
        <f t="shared" si="0"/>
        <v>185</v>
      </c>
      <c r="Y10" s="23">
        <f t="shared" si="0"/>
        <v>85</v>
      </c>
      <c r="Z10" s="66" t="s">
        <v>21</v>
      </c>
      <c r="AA10" s="67"/>
      <c r="AB10" s="24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99"/>
    </row>
    <row r="11" spans="1:69" ht="42" customHeight="1" thickBot="1">
      <c r="A11" s="99"/>
      <c r="B11" s="56" t="s">
        <v>22</v>
      </c>
      <c r="C11" s="57"/>
      <c r="D11" s="21">
        <v>201</v>
      </c>
      <c r="E11" s="21">
        <v>97</v>
      </c>
      <c r="F11" s="21">
        <v>75</v>
      </c>
      <c r="G11" s="21">
        <v>25</v>
      </c>
      <c r="H11" s="21">
        <v>370</v>
      </c>
      <c r="I11" s="21">
        <v>45</v>
      </c>
      <c r="J11" s="21">
        <v>200</v>
      </c>
      <c r="K11" s="21">
        <v>75</v>
      </c>
      <c r="L11" s="21">
        <v>0</v>
      </c>
      <c r="M11" s="21">
        <v>0</v>
      </c>
      <c r="N11" s="21">
        <v>40</v>
      </c>
      <c r="O11" s="21">
        <v>5</v>
      </c>
      <c r="P11" s="21">
        <v>15</v>
      </c>
      <c r="Q11" s="21">
        <v>6</v>
      </c>
      <c r="R11" s="21">
        <v>15</v>
      </c>
      <c r="S11" s="21">
        <v>10</v>
      </c>
      <c r="T11" s="21">
        <v>20</v>
      </c>
      <c r="U11" s="21">
        <v>5</v>
      </c>
      <c r="V11" s="27"/>
      <c r="W11" s="28"/>
      <c r="X11" s="23">
        <f t="shared" si="0"/>
        <v>936</v>
      </c>
      <c r="Y11" s="23">
        <f t="shared" si="0"/>
        <v>268</v>
      </c>
      <c r="Z11" s="66" t="s">
        <v>23</v>
      </c>
      <c r="AA11" s="67"/>
      <c r="AB11" s="24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99"/>
    </row>
    <row r="12" spans="1:69" ht="30" customHeight="1" thickBot="1">
      <c r="A12" s="99"/>
      <c r="B12" s="56" t="s">
        <v>24</v>
      </c>
      <c r="C12" s="57"/>
      <c r="D12" s="21">
        <v>100</v>
      </c>
      <c r="E12" s="21">
        <v>6</v>
      </c>
      <c r="F12" s="21">
        <v>4</v>
      </c>
      <c r="G12" s="21">
        <v>1</v>
      </c>
      <c r="H12" s="21">
        <v>24</v>
      </c>
      <c r="I12" s="21">
        <v>0</v>
      </c>
      <c r="J12" s="21">
        <v>7</v>
      </c>
      <c r="K12" s="21">
        <v>4</v>
      </c>
      <c r="L12" s="21">
        <v>12</v>
      </c>
      <c r="M12" s="21">
        <v>0</v>
      </c>
      <c r="N12" s="21">
        <v>48</v>
      </c>
      <c r="O12" s="21">
        <v>0</v>
      </c>
      <c r="P12" s="21">
        <v>10</v>
      </c>
      <c r="Q12" s="21">
        <v>0</v>
      </c>
      <c r="R12" s="21">
        <v>7</v>
      </c>
      <c r="S12" s="21">
        <v>0</v>
      </c>
      <c r="T12" s="21">
        <v>8</v>
      </c>
      <c r="U12" s="21">
        <v>0</v>
      </c>
      <c r="V12" s="27"/>
      <c r="W12" s="28"/>
      <c r="X12" s="23">
        <f t="shared" si="0"/>
        <v>220</v>
      </c>
      <c r="Y12" s="23">
        <f t="shared" si="0"/>
        <v>11</v>
      </c>
      <c r="Z12" s="66" t="s">
        <v>25</v>
      </c>
      <c r="AA12" s="67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99"/>
    </row>
    <row r="13" spans="1:69" ht="30" customHeight="1" thickBot="1">
      <c r="A13" s="99"/>
      <c r="B13" s="56" t="s">
        <v>26</v>
      </c>
      <c r="C13" s="57"/>
      <c r="D13" s="21">
        <v>72</v>
      </c>
      <c r="E13" s="21">
        <v>28</v>
      </c>
      <c r="F13" s="21">
        <v>12</v>
      </c>
      <c r="G13" s="21">
        <v>6</v>
      </c>
      <c r="H13" s="21">
        <v>65</v>
      </c>
      <c r="I13" s="21">
        <v>15</v>
      </c>
      <c r="J13" s="21">
        <v>190</v>
      </c>
      <c r="K13" s="21">
        <v>92</v>
      </c>
      <c r="L13" s="21">
        <v>0</v>
      </c>
      <c r="M13" s="21">
        <v>0</v>
      </c>
      <c r="N13" s="21">
        <v>20</v>
      </c>
      <c r="O13" s="21">
        <v>5</v>
      </c>
      <c r="P13" s="21">
        <v>12</v>
      </c>
      <c r="Q13" s="21">
        <v>3</v>
      </c>
      <c r="R13" s="21">
        <v>15</v>
      </c>
      <c r="S13" s="21">
        <v>8</v>
      </c>
      <c r="T13" s="21">
        <v>10</v>
      </c>
      <c r="U13" s="21">
        <v>20</v>
      </c>
      <c r="V13" s="27"/>
      <c r="W13" s="28"/>
      <c r="X13" s="23">
        <f t="shared" si="0"/>
        <v>396</v>
      </c>
      <c r="Y13" s="23">
        <f t="shared" si="0"/>
        <v>177</v>
      </c>
      <c r="Z13" s="66" t="s">
        <v>27</v>
      </c>
      <c r="AA13" s="67"/>
      <c r="AB13" s="24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99"/>
    </row>
    <row r="14" spans="1:69" ht="30" customHeight="1" thickBot="1">
      <c r="A14" s="99"/>
      <c r="B14" s="56" t="s">
        <v>28</v>
      </c>
      <c r="C14" s="57"/>
      <c r="D14" s="27">
        <v>15</v>
      </c>
      <c r="E14" s="27">
        <v>2</v>
      </c>
      <c r="F14" s="27">
        <v>9</v>
      </c>
      <c r="G14" s="27">
        <v>3</v>
      </c>
      <c r="H14" s="27">
        <v>12</v>
      </c>
      <c r="I14" s="27">
        <v>2</v>
      </c>
      <c r="J14" s="27">
        <v>0</v>
      </c>
      <c r="K14" s="27">
        <v>0</v>
      </c>
      <c r="L14" s="27">
        <v>17</v>
      </c>
      <c r="M14" s="27">
        <v>0</v>
      </c>
      <c r="N14" s="27">
        <v>35</v>
      </c>
      <c r="O14" s="27">
        <v>0</v>
      </c>
      <c r="P14" s="27">
        <v>2</v>
      </c>
      <c r="Q14" s="27">
        <v>0</v>
      </c>
      <c r="R14" s="27">
        <v>2</v>
      </c>
      <c r="S14" s="27">
        <v>0</v>
      </c>
      <c r="T14" s="27">
        <v>0</v>
      </c>
      <c r="U14" s="27">
        <v>0</v>
      </c>
      <c r="V14" s="27"/>
      <c r="W14" s="28"/>
      <c r="X14" s="23">
        <f t="shared" si="0"/>
        <v>92</v>
      </c>
      <c r="Y14" s="23">
        <f t="shared" si="0"/>
        <v>7</v>
      </c>
      <c r="Z14" s="66" t="s">
        <v>29</v>
      </c>
      <c r="AA14" s="67"/>
      <c r="AB14" s="24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99"/>
    </row>
    <row r="15" spans="1:69" ht="30" customHeight="1" thickBot="1">
      <c r="A15" s="99"/>
      <c r="B15" s="56" t="s">
        <v>30</v>
      </c>
      <c r="C15" s="57"/>
      <c r="D15" s="21">
        <v>78</v>
      </c>
      <c r="E15" s="21">
        <v>19</v>
      </c>
      <c r="F15" s="21">
        <v>6</v>
      </c>
      <c r="G15" s="21">
        <v>2</v>
      </c>
      <c r="H15" s="21">
        <v>80</v>
      </c>
      <c r="I15" s="21">
        <v>20</v>
      </c>
      <c r="J15" s="21">
        <v>18</v>
      </c>
      <c r="K15" s="21">
        <v>0</v>
      </c>
      <c r="L15" s="21">
        <v>0</v>
      </c>
      <c r="M15" s="21">
        <v>0</v>
      </c>
      <c r="N15" s="21">
        <v>15</v>
      </c>
      <c r="O15" s="21">
        <v>0</v>
      </c>
      <c r="P15" s="21">
        <v>4</v>
      </c>
      <c r="Q15" s="21">
        <v>0</v>
      </c>
      <c r="R15" s="21">
        <v>8</v>
      </c>
      <c r="S15" s="21">
        <v>0</v>
      </c>
      <c r="T15" s="21">
        <v>5</v>
      </c>
      <c r="U15" s="21">
        <v>0</v>
      </c>
      <c r="V15" s="27"/>
      <c r="W15" s="28"/>
      <c r="X15" s="23">
        <f t="shared" si="0"/>
        <v>214</v>
      </c>
      <c r="Y15" s="23">
        <f t="shared" si="0"/>
        <v>41</v>
      </c>
      <c r="Z15" s="66" t="s">
        <v>31</v>
      </c>
      <c r="AA15" s="67"/>
      <c r="AB15" s="24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99"/>
    </row>
    <row r="16" spans="1:69" ht="30" customHeight="1" thickBot="1">
      <c r="A16" s="99"/>
      <c r="B16" s="70" t="s">
        <v>32</v>
      </c>
      <c r="C16" s="71"/>
      <c r="D16" s="21">
        <v>180</v>
      </c>
      <c r="E16" s="21">
        <v>18</v>
      </c>
      <c r="F16" s="21">
        <v>10</v>
      </c>
      <c r="G16" s="21">
        <v>2</v>
      </c>
      <c r="H16" s="21">
        <v>111</v>
      </c>
      <c r="I16" s="21">
        <v>8</v>
      </c>
      <c r="J16" s="21">
        <v>35</v>
      </c>
      <c r="K16" s="21">
        <v>15</v>
      </c>
      <c r="L16" s="21">
        <v>70</v>
      </c>
      <c r="M16" s="21">
        <v>10</v>
      </c>
      <c r="N16" s="21">
        <v>160</v>
      </c>
      <c r="O16" s="21">
        <v>6</v>
      </c>
      <c r="P16" s="21">
        <v>47</v>
      </c>
      <c r="Q16" s="21">
        <v>22</v>
      </c>
      <c r="R16" s="21">
        <v>20</v>
      </c>
      <c r="S16" s="21">
        <v>20</v>
      </c>
      <c r="T16" s="21">
        <v>50</v>
      </c>
      <c r="U16" s="21">
        <v>0</v>
      </c>
      <c r="V16" s="27"/>
      <c r="W16" s="28"/>
      <c r="X16" s="23">
        <f t="shared" si="0"/>
        <v>683</v>
      </c>
      <c r="Y16" s="23">
        <f t="shared" si="0"/>
        <v>101</v>
      </c>
      <c r="Z16" s="66" t="s">
        <v>33</v>
      </c>
      <c r="AA16" s="67"/>
      <c r="AB16" s="24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99"/>
    </row>
    <row r="17" spans="1:69" ht="30" customHeight="1" thickBot="1">
      <c r="A17" s="99"/>
      <c r="B17" s="72" t="s">
        <v>34</v>
      </c>
      <c r="C17" s="29" t="s">
        <v>35</v>
      </c>
      <c r="D17" s="27">
        <v>385</v>
      </c>
      <c r="E17" s="27">
        <v>0</v>
      </c>
      <c r="F17" s="27">
        <v>12</v>
      </c>
      <c r="G17" s="27">
        <v>4</v>
      </c>
      <c r="H17" s="27">
        <v>35</v>
      </c>
      <c r="I17" s="27">
        <v>20</v>
      </c>
      <c r="J17" s="27">
        <v>20</v>
      </c>
      <c r="K17" s="27">
        <v>0</v>
      </c>
      <c r="L17" s="27">
        <v>198</v>
      </c>
      <c r="M17" s="27">
        <v>0</v>
      </c>
      <c r="N17" s="27">
        <v>959</v>
      </c>
      <c r="O17" s="27">
        <v>0</v>
      </c>
      <c r="P17" s="27">
        <v>774</v>
      </c>
      <c r="Q17" s="27">
        <v>0</v>
      </c>
      <c r="R17" s="27">
        <v>12</v>
      </c>
      <c r="S17" s="27">
        <v>6</v>
      </c>
      <c r="T17" s="27">
        <v>20</v>
      </c>
      <c r="U17" s="27">
        <v>0</v>
      </c>
      <c r="V17" s="27"/>
      <c r="W17" s="28"/>
      <c r="X17" s="23">
        <f t="shared" si="0"/>
        <v>2415</v>
      </c>
      <c r="Y17" s="23">
        <f t="shared" si="0"/>
        <v>30</v>
      </c>
      <c r="Z17" s="30" t="s">
        <v>36</v>
      </c>
      <c r="AA17" s="74" t="s">
        <v>37</v>
      </c>
      <c r="AB17" s="31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99"/>
    </row>
    <row r="18" spans="1:69" ht="30" customHeight="1" thickBot="1">
      <c r="A18" s="99"/>
      <c r="B18" s="73"/>
      <c r="C18" s="29" t="s">
        <v>38</v>
      </c>
      <c r="D18" s="21">
        <v>60</v>
      </c>
      <c r="E18" s="21">
        <v>0</v>
      </c>
      <c r="F18" s="21">
        <v>19</v>
      </c>
      <c r="G18" s="21">
        <v>0</v>
      </c>
      <c r="H18" s="21">
        <v>70</v>
      </c>
      <c r="I18" s="21">
        <v>10</v>
      </c>
      <c r="J18" s="21">
        <v>32</v>
      </c>
      <c r="K18" s="21">
        <v>8</v>
      </c>
      <c r="L18" s="21">
        <v>32</v>
      </c>
      <c r="M18" s="21">
        <v>0</v>
      </c>
      <c r="N18" s="21">
        <v>45</v>
      </c>
      <c r="O18" s="21">
        <v>8</v>
      </c>
      <c r="P18" s="21">
        <v>17</v>
      </c>
      <c r="Q18" s="21">
        <v>0</v>
      </c>
      <c r="R18" s="21">
        <v>22</v>
      </c>
      <c r="S18" s="21">
        <v>0</v>
      </c>
      <c r="T18" s="21">
        <v>50</v>
      </c>
      <c r="U18" s="21">
        <v>0</v>
      </c>
      <c r="V18" s="27"/>
      <c r="W18" s="28"/>
      <c r="X18" s="23">
        <f t="shared" si="0"/>
        <v>347</v>
      </c>
      <c r="Y18" s="23">
        <f t="shared" si="0"/>
        <v>26</v>
      </c>
      <c r="Z18" s="30" t="s">
        <v>39</v>
      </c>
      <c r="AA18" s="75"/>
      <c r="AB18" s="31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99"/>
    </row>
    <row r="19" spans="1:69" ht="30" customHeight="1" thickBot="1">
      <c r="A19" s="99"/>
      <c r="B19" s="56" t="s">
        <v>40</v>
      </c>
      <c r="C19" s="57"/>
      <c r="D19" s="21">
        <v>300</v>
      </c>
      <c r="E19" s="21">
        <v>70</v>
      </c>
      <c r="F19" s="21">
        <v>150</v>
      </c>
      <c r="G19" s="21">
        <v>30</v>
      </c>
      <c r="H19" s="21">
        <v>130</v>
      </c>
      <c r="I19" s="21">
        <v>20</v>
      </c>
      <c r="J19" s="21">
        <v>750</v>
      </c>
      <c r="K19" s="21">
        <v>250</v>
      </c>
      <c r="L19" s="21">
        <v>45</v>
      </c>
      <c r="M19" s="21">
        <v>1</v>
      </c>
      <c r="N19" s="21">
        <v>100</v>
      </c>
      <c r="O19" s="21">
        <v>0</v>
      </c>
      <c r="P19" s="21">
        <v>20</v>
      </c>
      <c r="Q19" s="21">
        <v>0</v>
      </c>
      <c r="R19" s="21">
        <v>250</v>
      </c>
      <c r="S19" s="21">
        <v>0</v>
      </c>
      <c r="T19" s="21">
        <v>5</v>
      </c>
      <c r="U19" s="21">
        <v>0</v>
      </c>
      <c r="V19" s="27"/>
      <c r="W19" s="28"/>
      <c r="X19" s="23">
        <f t="shared" si="0"/>
        <v>1750</v>
      </c>
      <c r="Y19" s="23">
        <f t="shared" si="0"/>
        <v>371</v>
      </c>
      <c r="Z19" s="66" t="s">
        <v>41</v>
      </c>
      <c r="AA19" s="67"/>
      <c r="AB19" s="31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99"/>
    </row>
    <row r="20" spans="1:69" ht="30" customHeight="1" thickBot="1">
      <c r="A20" s="99"/>
      <c r="B20" s="56" t="s">
        <v>42</v>
      </c>
      <c r="C20" s="57"/>
      <c r="D20" s="21">
        <v>23</v>
      </c>
      <c r="E20" s="21">
        <v>0</v>
      </c>
      <c r="F20" s="21">
        <v>2</v>
      </c>
      <c r="G20" s="21">
        <v>0</v>
      </c>
      <c r="H20" s="21">
        <v>20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15</v>
      </c>
      <c r="O20" s="21">
        <v>0</v>
      </c>
      <c r="P20" s="21">
        <v>4</v>
      </c>
      <c r="Q20" s="21">
        <v>0</v>
      </c>
      <c r="R20" s="21">
        <v>8</v>
      </c>
      <c r="S20" s="21">
        <v>0</v>
      </c>
      <c r="T20" s="21">
        <v>6</v>
      </c>
      <c r="U20" s="21">
        <v>0</v>
      </c>
      <c r="V20" s="27"/>
      <c r="W20" s="28"/>
      <c r="X20" s="23">
        <f t="shared" si="0"/>
        <v>78</v>
      </c>
      <c r="Y20" s="23">
        <f t="shared" si="0"/>
        <v>0</v>
      </c>
      <c r="Z20" s="66" t="s">
        <v>43</v>
      </c>
      <c r="AA20" s="67"/>
      <c r="AB20" s="31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99"/>
    </row>
    <row r="21" spans="1:69" ht="30" customHeight="1" thickBot="1">
      <c r="A21" s="99"/>
      <c r="B21" s="56" t="s">
        <v>44</v>
      </c>
      <c r="C21" s="57"/>
      <c r="D21" s="27">
        <v>110</v>
      </c>
      <c r="E21" s="27">
        <v>10</v>
      </c>
      <c r="F21" s="27">
        <v>10</v>
      </c>
      <c r="G21" s="27">
        <v>4</v>
      </c>
      <c r="H21" s="27">
        <v>25</v>
      </c>
      <c r="I21" s="27">
        <v>0</v>
      </c>
      <c r="J21" s="27">
        <v>12</v>
      </c>
      <c r="K21" s="27">
        <v>4</v>
      </c>
      <c r="L21" s="27">
        <v>35</v>
      </c>
      <c r="M21" s="27">
        <v>0</v>
      </c>
      <c r="N21" s="27">
        <v>45</v>
      </c>
      <c r="O21" s="27">
        <v>0</v>
      </c>
      <c r="P21" s="27">
        <v>25</v>
      </c>
      <c r="Q21" s="27">
        <v>0</v>
      </c>
      <c r="R21" s="27">
        <v>15</v>
      </c>
      <c r="S21" s="27">
        <v>0</v>
      </c>
      <c r="T21" s="27">
        <v>12</v>
      </c>
      <c r="U21" s="27">
        <v>0</v>
      </c>
      <c r="V21" s="27"/>
      <c r="W21" s="28"/>
      <c r="X21" s="23">
        <f t="shared" si="0"/>
        <v>289</v>
      </c>
      <c r="Y21" s="23">
        <f t="shared" si="0"/>
        <v>18</v>
      </c>
      <c r="Z21" s="66" t="s">
        <v>45</v>
      </c>
      <c r="AA21" s="67"/>
      <c r="AB21" s="31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99"/>
    </row>
    <row r="22" spans="1:69" ht="30" customHeight="1" thickBot="1">
      <c r="A22" s="99"/>
      <c r="B22" s="56" t="s">
        <v>46</v>
      </c>
      <c r="C22" s="57"/>
      <c r="D22" s="21">
        <v>58</v>
      </c>
      <c r="E22" s="21">
        <v>15</v>
      </c>
      <c r="F22" s="21">
        <v>4</v>
      </c>
      <c r="G22" s="21">
        <v>1</v>
      </c>
      <c r="H22" s="21">
        <v>50</v>
      </c>
      <c r="I22" s="21">
        <v>30</v>
      </c>
      <c r="J22" s="21">
        <v>32</v>
      </c>
      <c r="K22" s="21">
        <v>0</v>
      </c>
      <c r="L22" s="21">
        <v>0</v>
      </c>
      <c r="M22" s="21">
        <v>0</v>
      </c>
      <c r="N22" s="21">
        <v>20</v>
      </c>
      <c r="O22" s="21">
        <v>0</v>
      </c>
      <c r="P22" s="21">
        <v>20</v>
      </c>
      <c r="Q22" s="21">
        <v>4</v>
      </c>
      <c r="R22" s="21">
        <v>12</v>
      </c>
      <c r="S22" s="21">
        <v>4</v>
      </c>
      <c r="T22" s="21">
        <v>20</v>
      </c>
      <c r="U22" s="21">
        <v>4</v>
      </c>
      <c r="V22" s="27"/>
      <c r="W22" s="28"/>
      <c r="X22" s="23">
        <f t="shared" si="0"/>
        <v>216</v>
      </c>
      <c r="Y22" s="23">
        <f t="shared" si="0"/>
        <v>58</v>
      </c>
      <c r="Z22" s="66" t="s">
        <v>47</v>
      </c>
      <c r="AA22" s="67"/>
      <c r="AB22" s="31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99"/>
    </row>
    <row r="23" spans="1:69" ht="30" customHeight="1" thickBot="1">
      <c r="A23" s="99"/>
      <c r="B23" s="56" t="s">
        <v>48</v>
      </c>
      <c r="C23" s="57"/>
      <c r="D23" s="21">
        <v>112</v>
      </c>
      <c r="E23" s="21">
        <v>45</v>
      </c>
      <c r="F23" s="21">
        <v>12</v>
      </c>
      <c r="G23" s="21">
        <v>4</v>
      </c>
      <c r="H23" s="21">
        <v>25</v>
      </c>
      <c r="I23" s="21">
        <v>0</v>
      </c>
      <c r="J23" s="21">
        <v>115</v>
      </c>
      <c r="K23" s="21">
        <v>75</v>
      </c>
      <c r="L23" s="21">
        <v>0</v>
      </c>
      <c r="M23" s="21">
        <v>0</v>
      </c>
      <c r="N23" s="21">
        <v>40</v>
      </c>
      <c r="O23" s="21">
        <v>15</v>
      </c>
      <c r="P23" s="21">
        <v>20</v>
      </c>
      <c r="Q23" s="21">
        <v>10</v>
      </c>
      <c r="R23" s="21">
        <v>18</v>
      </c>
      <c r="S23" s="21">
        <v>8</v>
      </c>
      <c r="T23" s="21">
        <v>40</v>
      </c>
      <c r="U23" s="21">
        <v>15</v>
      </c>
      <c r="V23" s="27"/>
      <c r="W23" s="28"/>
      <c r="X23" s="23">
        <f t="shared" si="0"/>
        <v>382</v>
      </c>
      <c r="Y23" s="23">
        <f t="shared" si="0"/>
        <v>172</v>
      </c>
      <c r="Z23" s="66" t="s">
        <v>49</v>
      </c>
      <c r="AA23" s="67"/>
      <c r="AB23" s="31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99"/>
    </row>
    <row r="24" spans="1:69" ht="30" customHeight="1" thickBot="1">
      <c r="A24" s="99"/>
      <c r="B24" s="56" t="s">
        <v>50</v>
      </c>
      <c r="C24" s="57"/>
      <c r="D24" s="21">
        <v>62</v>
      </c>
      <c r="E24" s="21">
        <v>11</v>
      </c>
      <c r="F24" s="21">
        <v>2</v>
      </c>
      <c r="G24" s="21">
        <v>0</v>
      </c>
      <c r="H24" s="21">
        <v>25</v>
      </c>
      <c r="I24" s="21">
        <v>0</v>
      </c>
      <c r="J24" s="21">
        <v>15</v>
      </c>
      <c r="K24" s="21">
        <v>7</v>
      </c>
      <c r="L24" s="21">
        <v>0</v>
      </c>
      <c r="M24" s="21">
        <v>0</v>
      </c>
      <c r="N24" s="21">
        <v>20</v>
      </c>
      <c r="O24" s="21">
        <v>10</v>
      </c>
      <c r="P24" s="21">
        <v>7</v>
      </c>
      <c r="Q24" s="21">
        <v>3</v>
      </c>
      <c r="R24" s="21">
        <v>12</v>
      </c>
      <c r="S24" s="21">
        <v>6</v>
      </c>
      <c r="T24" s="21">
        <v>20</v>
      </c>
      <c r="U24" s="21">
        <v>2</v>
      </c>
      <c r="V24" s="27"/>
      <c r="W24" s="28"/>
      <c r="X24" s="23">
        <f t="shared" si="0"/>
        <v>163</v>
      </c>
      <c r="Y24" s="23">
        <f t="shared" si="0"/>
        <v>39</v>
      </c>
      <c r="Z24" s="66" t="s">
        <v>51</v>
      </c>
      <c r="AA24" s="67"/>
      <c r="AB24" s="31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99"/>
    </row>
    <row r="25" spans="1:69" ht="30" customHeight="1" thickBot="1">
      <c r="A25" s="99"/>
      <c r="B25" s="56" t="s">
        <v>52</v>
      </c>
      <c r="C25" s="57"/>
      <c r="D25" s="21">
        <v>14</v>
      </c>
      <c r="E25" s="21">
        <v>0</v>
      </c>
      <c r="F25" s="21">
        <v>0</v>
      </c>
      <c r="G25" s="21">
        <v>0</v>
      </c>
      <c r="H25" s="21">
        <v>45</v>
      </c>
      <c r="I25" s="21">
        <v>0</v>
      </c>
      <c r="J25" s="21">
        <v>3</v>
      </c>
      <c r="K25" s="21">
        <v>0</v>
      </c>
      <c r="L25" s="21">
        <v>0</v>
      </c>
      <c r="M25" s="21">
        <v>0</v>
      </c>
      <c r="N25" s="21">
        <v>15</v>
      </c>
      <c r="O25" s="21">
        <v>0</v>
      </c>
      <c r="P25" s="21">
        <v>2</v>
      </c>
      <c r="Q25" s="21">
        <v>0</v>
      </c>
      <c r="R25" s="21">
        <v>4</v>
      </c>
      <c r="S25" s="21">
        <v>0</v>
      </c>
      <c r="T25" s="21">
        <v>6</v>
      </c>
      <c r="U25" s="21">
        <v>0</v>
      </c>
      <c r="V25" s="27"/>
      <c r="W25" s="28"/>
      <c r="X25" s="23">
        <f t="shared" si="0"/>
        <v>89</v>
      </c>
      <c r="Y25" s="23">
        <f t="shared" si="0"/>
        <v>0</v>
      </c>
      <c r="Z25" s="66" t="s">
        <v>53</v>
      </c>
      <c r="AA25" s="67"/>
      <c r="AB25" s="31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99"/>
    </row>
    <row r="26" spans="1:69" ht="30" customHeight="1" thickBot="1">
      <c r="A26" s="99"/>
      <c r="B26" s="56" t="s">
        <v>54</v>
      </c>
      <c r="C26" s="57"/>
      <c r="D26" s="21">
        <v>28</v>
      </c>
      <c r="E26" s="21">
        <v>3</v>
      </c>
      <c r="F26" s="21">
        <v>0</v>
      </c>
      <c r="G26" s="21">
        <v>0</v>
      </c>
      <c r="H26" s="21">
        <v>45</v>
      </c>
      <c r="I26" s="21">
        <v>20</v>
      </c>
      <c r="J26" s="21">
        <v>44</v>
      </c>
      <c r="K26" s="21">
        <v>15</v>
      </c>
      <c r="L26" s="21">
        <v>0</v>
      </c>
      <c r="M26" s="21">
        <v>0</v>
      </c>
      <c r="N26" s="21">
        <v>15</v>
      </c>
      <c r="O26" s="21">
        <v>0</v>
      </c>
      <c r="P26" s="21">
        <v>6</v>
      </c>
      <c r="Q26" s="21">
        <v>0</v>
      </c>
      <c r="R26" s="21">
        <v>6</v>
      </c>
      <c r="S26" s="21">
        <v>0</v>
      </c>
      <c r="T26" s="21">
        <v>6</v>
      </c>
      <c r="U26" s="21">
        <v>0</v>
      </c>
      <c r="V26" s="27"/>
      <c r="W26" s="28"/>
      <c r="X26" s="23">
        <f t="shared" si="0"/>
        <v>150</v>
      </c>
      <c r="Y26" s="23">
        <f t="shared" si="0"/>
        <v>38</v>
      </c>
      <c r="Z26" s="66" t="s">
        <v>55</v>
      </c>
      <c r="AA26" s="67"/>
      <c r="AB26" s="31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99"/>
    </row>
    <row r="27" spans="1:69" ht="30" customHeight="1" thickBot="1">
      <c r="A27" s="99"/>
      <c r="B27" s="56" t="s">
        <v>56</v>
      </c>
      <c r="C27" s="57"/>
      <c r="D27" s="21">
        <v>20</v>
      </c>
      <c r="E27" s="21">
        <v>0</v>
      </c>
      <c r="F27" s="21">
        <v>5</v>
      </c>
      <c r="G27" s="21">
        <v>0</v>
      </c>
      <c r="H27" s="21">
        <v>8</v>
      </c>
      <c r="I27" s="21">
        <v>0</v>
      </c>
      <c r="J27" s="21">
        <v>5</v>
      </c>
      <c r="K27" s="21">
        <v>0</v>
      </c>
      <c r="L27" s="21">
        <v>0</v>
      </c>
      <c r="M27" s="21">
        <v>0</v>
      </c>
      <c r="N27" s="21">
        <v>77</v>
      </c>
      <c r="O27" s="21">
        <v>4</v>
      </c>
      <c r="P27" s="21">
        <v>8</v>
      </c>
      <c r="Q27" s="21">
        <v>1</v>
      </c>
      <c r="R27" s="21">
        <v>6</v>
      </c>
      <c r="S27" s="21">
        <v>0</v>
      </c>
      <c r="T27" s="21">
        <v>15</v>
      </c>
      <c r="U27" s="21">
        <v>0</v>
      </c>
      <c r="V27" s="27"/>
      <c r="W27" s="28"/>
      <c r="X27" s="23">
        <f t="shared" si="0"/>
        <v>144</v>
      </c>
      <c r="Y27" s="23">
        <f t="shared" si="0"/>
        <v>5</v>
      </c>
      <c r="Z27" s="66" t="s">
        <v>57</v>
      </c>
      <c r="AA27" s="67"/>
      <c r="AB27" s="31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99"/>
    </row>
    <row r="28" spans="1:69" ht="30" customHeight="1" thickBot="1">
      <c r="A28" s="99"/>
      <c r="B28" s="56" t="s">
        <v>58</v>
      </c>
      <c r="C28" s="57"/>
      <c r="D28" s="21">
        <v>79</v>
      </c>
      <c r="E28" s="21">
        <v>8</v>
      </c>
      <c r="F28" s="21">
        <v>10</v>
      </c>
      <c r="G28" s="21">
        <v>0</v>
      </c>
      <c r="H28" s="21">
        <v>35</v>
      </c>
      <c r="I28" s="21">
        <v>0</v>
      </c>
      <c r="J28" s="21">
        <v>13</v>
      </c>
      <c r="K28" s="21">
        <v>3</v>
      </c>
      <c r="L28" s="21">
        <v>0</v>
      </c>
      <c r="M28" s="21">
        <v>0</v>
      </c>
      <c r="N28" s="21">
        <v>15</v>
      </c>
      <c r="O28" s="21">
        <v>0</v>
      </c>
      <c r="P28" s="21">
        <v>8</v>
      </c>
      <c r="Q28" s="21">
        <v>0</v>
      </c>
      <c r="R28" s="21">
        <v>6</v>
      </c>
      <c r="S28" s="21">
        <v>0</v>
      </c>
      <c r="T28" s="21">
        <v>6</v>
      </c>
      <c r="U28" s="21">
        <v>3</v>
      </c>
      <c r="V28" s="27"/>
      <c r="W28" s="28"/>
      <c r="X28" s="23">
        <f t="shared" si="0"/>
        <v>172</v>
      </c>
      <c r="Y28" s="23">
        <f t="shared" si="0"/>
        <v>14</v>
      </c>
      <c r="Z28" s="66" t="s">
        <v>59</v>
      </c>
      <c r="AA28" s="67"/>
      <c r="AB28" s="31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99"/>
    </row>
    <row r="29" spans="1:69" ht="30" customHeight="1" thickBot="1">
      <c r="A29" s="99"/>
      <c r="B29" s="56" t="s">
        <v>60</v>
      </c>
      <c r="C29" s="57"/>
      <c r="D29" s="21">
        <v>150</v>
      </c>
      <c r="E29" s="21">
        <v>56</v>
      </c>
      <c r="F29" s="21">
        <v>12</v>
      </c>
      <c r="G29" s="21">
        <v>4</v>
      </c>
      <c r="H29" s="21">
        <v>7</v>
      </c>
      <c r="I29" s="21">
        <v>0</v>
      </c>
      <c r="J29" s="21">
        <v>18</v>
      </c>
      <c r="K29" s="21">
        <v>6</v>
      </c>
      <c r="L29" s="21">
        <v>36</v>
      </c>
      <c r="M29" s="21">
        <v>0</v>
      </c>
      <c r="N29" s="21">
        <v>6</v>
      </c>
      <c r="O29" s="21">
        <v>0</v>
      </c>
      <c r="P29" s="21">
        <v>14</v>
      </c>
      <c r="Q29" s="21">
        <v>0</v>
      </c>
      <c r="R29" s="21">
        <v>6</v>
      </c>
      <c r="S29" s="21">
        <v>2</v>
      </c>
      <c r="T29" s="21">
        <v>12</v>
      </c>
      <c r="U29" s="21">
        <v>0</v>
      </c>
      <c r="V29" s="27"/>
      <c r="W29" s="28"/>
      <c r="X29" s="23">
        <f t="shared" si="0"/>
        <v>261</v>
      </c>
      <c r="Y29" s="23">
        <f t="shared" si="0"/>
        <v>68</v>
      </c>
      <c r="Z29" s="66" t="s">
        <v>61</v>
      </c>
      <c r="AA29" s="67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99"/>
    </row>
    <row r="30" spans="1:69" ht="30" customHeight="1" thickBot="1">
      <c r="A30" s="99"/>
      <c r="B30" s="56" t="s">
        <v>62</v>
      </c>
      <c r="C30" s="57"/>
      <c r="D30" s="21">
        <v>25</v>
      </c>
      <c r="E30" s="21">
        <v>3</v>
      </c>
      <c r="F30" s="21">
        <v>8</v>
      </c>
      <c r="G30" s="21">
        <v>3</v>
      </c>
      <c r="H30" s="21">
        <v>7</v>
      </c>
      <c r="I30" s="21">
        <v>0</v>
      </c>
      <c r="J30" s="21">
        <v>5</v>
      </c>
      <c r="K30" s="21">
        <v>5</v>
      </c>
      <c r="L30" s="21">
        <v>13</v>
      </c>
      <c r="M30" s="21">
        <v>4</v>
      </c>
      <c r="N30" s="21">
        <v>10</v>
      </c>
      <c r="O30" s="21">
        <v>8</v>
      </c>
      <c r="P30" s="21">
        <v>6</v>
      </c>
      <c r="Q30" s="21">
        <v>0</v>
      </c>
      <c r="R30" s="21">
        <v>40</v>
      </c>
      <c r="S30" s="21">
        <v>0</v>
      </c>
      <c r="T30" s="21">
        <v>10</v>
      </c>
      <c r="U30" s="21">
        <v>0</v>
      </c>
      <c r="V30" s="34"/>
      <c r="W30" s="35"/>
      <c r="X30" s="23">
        <f t="shared" si="0"/>
        <v>124</v>
      </c>
      <c r="Y30" s="23">
        <f t="shared" si="0"/>
        <v>23</v>
      </c>
      <c r="Z30" s="68" t="s">
        <v>63</v>
      </c>
      <c r="AA30" s="69"/>
      <c r="AB30" s="31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99"/>
    </row>
    <row r="31" spans="1:69" ht="30" customHeight="1" thickBot="1">
      <c r="A31" s="99"/>
      <c r="B31" s="56" t="s">
        <v>64</v>
      </c>
      <c r="C31" s="57"/>
      <c r="D31" s="36">
        <v>27</v>
      </c>
      <c r="E31" s="36">
        <v>0</v>
      </c>
      <c r="F31" s="36">
        <v>0</v>
      </c>
      <c r="G31" s="36">
        <v>0</v>
      </c>
      <c r="H31" s="36">
        <v>20</v>
      </c>
      <c r="I31" s="36">
        <v>0</v>
      </c>
      <c r="J31" s="36">
        <v>1</v>
      </c>
      <c r="K31" s="36">
        <v>0</v>
      </c>
      <c r="L31" s="36">
        <v>18</v>
      </c>
      <c r="M31" s="36">
        <v>0</v>
      </c>
      <c r="N31" s="36">
        <v>100</v>
      </c>
      <c r="O31" s="36">
        <v>0</v>
      </c>
      <c r="P31" s="36">
        <v>3</v>
      </c>
      <c r="Q31" s="36">
        <v>2</v>
      </c>
      <c r="R31" s="36">
        <v>4</v>
      </c>
      <c r="S31" s="36">
        <v>4</v>
      </c>
      <c r="T31" s="36">
        <v>8</v>
      </c>
      <c r="U31" s="36">
        <v>0</v>
      </c>
      <c r="V31" s="36"/>
      <c r="W31" s="37"/>
      <c r="X31" s="23">
        <f t="shared" si="0"/>
        <v>181</v>
      </c>
      <c r="Y31" s="23">
        <f t="shared" si="0"/>
        <v>6</v>
      </c>
      <c r="Z31" s="58" t="s">
        <v>65</v>
      </c>
      <c r="AA31" s="59"/>
      <c r="AB31" s="31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99"/>
    </row>
    <row r="32" spans="1:69" ht="35.25" customHeight="1" thickBot="1">
      <c r="A32" s="99"/>
      <c r="B32" s="60" t="s">
        <v>66</v>
      </c>
      <c r="C32" s="61"/>
      <c r="D32" s="38">
        <f aca="true" t="shared" si="1" ref="D32:U32">SUM(D9:D31)</f>
        <v>2230</v>
      </c>
      <c r="E32" s="38">
        <f t="shared" si="1"/>
        <v>438</v>
      </c>
      <c r="F32" s="38">
        <f t="shared" si="1"/>
        <v>378</v>
      </c>
      <c r="G32" s="38">
        <f t="shared" si="1"/>
        <v>93</v>
      </c>
      <c r="H32" s="38">
        <f t="shared" si="1"/>
        <v>1299</v>
      </c>
      <c r="I32" s="38">
        <f t="shared" si="1"/>
        <v>228</v>
      </c>
      <c r="J32" s="38">
        <f t="shared" si="1"/>
        <v>1567</v>
      </c>
      <c r="K32" s="38">
        <f t="shared" si="1"/>
        <v>588</v>
      </c>
      <c r="L32" s="38">
        <f t="shared" si="1"/>
        <v>506</v>
      </c>
      <c r="M32" s="38">
        <f t="shared" si="1"/>
        <v>37</v>
      </c>
      <c r="N32" s="38">
        <f t="shared" si="1"/>
        <v>1850</v>
      </c>
      <c r="O32" s="38">
        <f t="shared" si="1"/>
        <v>71</v>
      </c>
      <c r="P32" s="38">
        <f t="shared" si="1"/>
        <v>1044</v>
      </c>
      <c r="Q32" s="38">
        <f t="shared" si="1"/>
        <v>56</v>
      </c>
      <c r="R32" s="38">
        <f t="shared" si="1"/>
        <v>504</v>
      </c>
      <c r="S32" s="38">
        <f t="shared" si="1"/>
        <v>76</v>
      </c>
      <c r="T32" s="38">
        <f t="shared" si="1"/>
        <v>354</v>
      </c>
      <c r="U32" s="38">
        <f t="shared" si="1"/>
        <v>49</v>
      </c>
      <c r="V32" s="38"/>
      <c r="W32" s="39"/>
      <c r="X32" s="23">
        <f>SUM(D32+F32+H32+J32+L32+N32+P32+R32+T32)</f>
        <v>9732</v>
      </c>
      <c r="Y32" s="23">
        <f>SUM(Y9:Y31)</f>
        <v>1636</v>
      </c>
      <c r="Z32" s="62" t="s">
        <v>67</v>
      </c>
      <c r="AA32" s="63"/>
      <c r="AB32" s="31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99"/>
    </row>
    <row r="33" spans="1:69" ht="29.25" customHeight="1">
      <c r="A33" s="99"/>
      <c r="B33" s="64" t="s">
        <v>68</v>
      </c>
      <c r="C33" s="64"/>
      <c r="D33" s="64"/>
      <c r="E33" s="64"/>
      <c r="F33" s="40"/>
      <c r="G33" s="40"/>
      <c r="H33" s="40"/>
      <c r="I33" s="40"/>
      <c r="J33" s="40"/>
      <c r="K33" s="41"/>
      <c r="L33" s="42"/>
      <c r="M33" s="42"/>
      <c r="N33" s="42"/>
      <c r="O33" s="42"/>
      <c r="P33" s="42"/>
      <c r="Q33" s="42"/>
      <c r="R33" s="42"/>
      <c r="S33" s="42"/>
      <c r="U33" s="43"/>
      <c r="V33" s="43"/>
      <c r="W33" s="43"/>
      <c r="X33" s="44"/>
      <c r="Y33" s="43"/>
      <c r="Z33" s="65" t="s">
        <v>69</v>
      </c>
      <c r="AA33" s="65"/>
      <c r="AB33" s="45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99"/>
    </row>
    <row r="34" spans="1:69" ht="72.75" customHeight="1">
      <c r="A34" s="99"/>
      <c r="B34" s="47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49"/>
      <c r="Z34" s="43"/>
      <c r="AA34" s="43"/>
      <c r="AB34" s="50"/>
      <c r="AC34" s="51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99"/>
    </row>
    <row r="35" spans="24:25" ht="29.25" customHeight="1">
      <c r="X35" s="53"/>
      <c r="Y35" s="53"/>
    </row>
  </sheetData>
  <sheetProtection/>
  <mergeCells count="70">
    <mergeCell ref="M1:S1"/>
    <mergeCell ref="A2:A34"/>
    <mergeCell ref="B2:AA2"/>
    <mergeCell ref="BQ2:BQ34"/>
    <mergeCell ref="B3:AA3"/>
    <mergeCell ref="D4:Z4"/>
    <mergeCell ref="B6:C6"/>
    <mergeCell ref="D6:E7"/>
    <mergeCell ref="F6:G7"/>
    <mergeCell ref="H6:I7"/>
    <mergeCell ref="V6:V7"/>
    <mergeCell ref="W6:W7"/>
    <mergeCell ref="X6:Y7"/>
    <mergeCell ref="Z6:AA6"/>
    <mergeCell ref="B7:C8"/>
    <mergeCell ref="Z7:AA8"/>
    <mergeCell ref="J6:K7"/>
    <mergeCell ref="L6:M7"/>
    <mergeCell ref="N6:O7"/>
    <mergeCell ref="P6:Q7"/>
    <mergeCell ref="R6:S7"/>
    <mergeCell ref="T6:U7"/>
    <mergeCell ref="B9:C9"/>
    <mergeCell ref="Z9:AA9"/>
    <mergeCell ref="B10:C10"/>
    <mergeCell ref="Z10:AA10"/>
    <mergeCell ref="B11:C11"/>
    <mergeCell ref="Z11:AA11"/>
    <mergeCell ref="B12:C12"/>
    <mergeCell ref="Z12:AA12"/>
    <mergeCell ref="B13:C13"/>
    <mergeCell ref="Z13:AA13"/>
    <mergeCell ref="B14:C14"/>
    <mergeCell ref="Z14:AA14"/>
    <mergeCell ref="B15:C15"/>
    <mergeCell ref="Z15:AA15"/>
    <mergeCell ref="B16:C16"/>
    <mergeCell ref="Z16:AA16"/>
    <mergeCell ref="B17:B18"/>
    <mergeCell ref="AA17:AA18"/>
    <mergeCell ref="B19:C19"/>
    <mergeCell ref="Z19:AA19"/>
    <mergeCell ref="B20:C20"/>
    <mergeCell ref="Z20:AA20"/>
    <mergeCell ref="B21:C21"/>
    <mergeCell ref="Z21:AA21"/>
    <mergeCell ref="B22:C22"/>
    <mergeCell ref="Z22:AA22"/>
    <mergeCell ref="B23:C23"/>
    <mergeCell ref="Z23:AA23"/>
    <mergeCell ref="B24:C24"/>
    <mergeCell ref="Z24:AA24"/>
    <mergeCell ref="B25:C25"/>
    <mergeCell ref="Z25:AA25"/>
    <mergeCell ref="B26:C26"/>
    <mergeCell ref="Z26:AA26"/>
    <mergeCell ref="B27:C27"/>
    <mergeCell ref="Z27:AA27"/>
    <mergeCell ref="B28:C28"/>
    <mergeCell ref="Z28:AA28"/>
    <mergeCell ref="B29:C29"/>
    <mergeCell ref="Z29:AA29"/>
    <mergeCell ref="B30:C30"/>
    <mergeCell ref="Z30:AA30"/>
    <mergeCell ref="B31:C31"/>
    <mergeCell ref="Z31:AA31"/>
    <mergeCell ref="B32:C32"/>
    <mergeCell ref="Z32:AA32"/>
    <mergeCell ref="B33:E33"/>
    <mergeCell ref="Z33:AA33"/>
  </mergeCells>
  <printOptions horizontalCentered="1" verticalCentered="1"/>
  <pageMargins left="0.15" right="0.16" top="0.14" bottom="0.87" header="0" footer="0"/>
  <pageSetup fitToHeight="1" fitToWidth="1" horizontalDpi="600" verticalDpi="600" orientation="landscape" paperSize="9" scale="43" r:id="rId2"/>
  <rowBreaks count="1" manualBreakCount="1">
    <brk id="3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majed</cp:lastModifiedBy>
  <dcterms:created xsi:type="dcterms:W3CDTF">2014-09-23T17:07:16Z</dcterms:created>
  <dcterms:modified xsi:type="dcterms:W3CDTF">2014-10-20T14:45:06Z</dcterms:modified>
  <cp:category/>
  <cp:version/>
  <cp:contentType/>
  <cp:contentStatus/>
</cp:coreProperties>
</file>