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<sst xmlns="http://schemas.openxmlformats.org/spreadsheetml/2006/main" count="28" uniqueCount="15">
  <si>
    <t>حسب نتائج مسح القوي العاملة 1999م (وفقاً للمفاهيم المستخدمة في المسح)</t>
  </si>
  <si>
    <t>الذكور</t>
  </si>
  <si>
    <t>الأناث</t>
  </si>
  <si>
    <t>الاجمالي</t>
  </si>
  <si>
    <t>العدد</t>
  </si>
  <si>
    <t>%</t>
  </si>
  <si>
    <t>يعمل بأجر</t>
  </si>
  <si>
    <t>صاحب عمل يعمل لحسابه</t>
  </si>
  <si>
    <t>مشارك مع الاسرة (بدون أجر)</t>
  </si>
  <si>
    <t>متدرب/ متطوع (بدون أجر)</t>
  </si>
  <si>
    <t>أجمالي المشتغلين</t>
  </si>
  <si>
    <t xml:space="preserve">البيان </t>
  </si>
  <si>
    <t>توزيع المشتغلين بحسب الحالة العملية</t>
  </si>
  <si>
    <t>المصدر : التعداد العام للسكان والمساكن للعام 2004م</t>
  </si>
  <si>
    <t>حسب نتائج تعداد  2004م وفقاً للمفاهيم المستخدمة في التعداد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</si>
</sst>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Simplified Arabic"/>
      <family val="2"/>
    </font>
    <font>
      <b/>
      <sz val="11"/>
      <color theme="1"/>
      <name val="Simplified Arabic"/>
      <family val="2"/>
    </font>
    <font>
      <sz val="11"/>
      <color theme="1"/>
      <name val="Simplified Arabic"/>
      <family val="2"/>
    </font>
    <font>
      <b/>
      <sz val="14"/>
      <color theme="1"/>
      <name val="Simplified Arabic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rightToLeft="1" tabSelected="1" view="pageBreakPreview" zoomScale="60" workbookViewId="0" topLeftCell="A1">
      <selection activeCell="A1" sqref="A1:N12"/>
    </sheetView>
  </sheetViews>
  <sheetFormatPr defaultColWidth="9.140625" defaultRowHeight="15"/>
  <cols>
    <col min="1" max="1" width="2.421875" style="0" bestFit="1" customWidth="1"/>
    <col min="2" max="2" width="28.28125" style="0" customWidth="1"/>
    <col min="3" max="3" width="12.8515625" style="0" bestFit="1" customWidth="1"/>
    <col min="4" max="4" width="9.140625" style="0" bestFit="1" customWidth="1"/>
    <col min="5" max="5" width="12.57421875" style="0" customWidth="1"/>
    <col min="6" max="6" width="9.140625" style="0" bestFit="1" customWidth="1"/>
    <col min="7" max="7" width="12.8515625" style="0" bestFit="1" customWidth="1"/>
    <col min="8" max="8" width="9.140625" style="0" bestFit="1" customWidth="1"/>
    <col min="9" max="9" width="12.8515625" style="0" bestFit="1" customWidth="1"/>
    <col min="10" max="10" width="9.140625" style="0" bestFit="1" customWidth="1"/>
    <col min="11" max="11" width="11.8515625" style="0" bestFit="1" customWidth="1"/>
    <col min="12" max="12" width="9.140625" style="0" bestFit="1" customWidth="1"/>
    <col min="13" max="13" width="11.8515625" style="0" bestFit="1" customWidth="1"/>
    <col min="14" max="14" width="9.140625" style="0" bestFit="1" customWidth="1"/>
  </cols>
  <sheetData>
    <row r="1" spans="1:14" ht="1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>
      <c r="A3" s="10" t="s">
        <v>11</v>
      </c>
      <c r="B3" s="10"/>
      <c r="C3" s="11" t="s">
        <v>0</v>
      </c>
      <c r="D3" s="11"/>
      <c r="E3" s="11"/>
      <c r="F3" s="11"/>
      <c r="G3" s="11"/>
      <c r="H3" s="11"/>
      <c r="I3" s="11" t="s">
        <v>14</v>
      </c>
      <c r="J3" s="11"/>
      <c r="K3" s="11"/>
      <c r="L3" s="11"/>
      <c r="M3" s="11"/>
      <c r="N3" s="11"/>
    </row>
    <row r="4" spans="1:14" ht="21.75">
      <c r="A4" s="10"/>
      <c r="B4" s="10"/>
      <c r="C4" s="9" t="s">
        <v>1</v>
      </c>
      <c r="D4" s="9"/>
      <c r="E4" s="9" t="s">
        <v>2</v>
      </c>
      <c r="F4" s="9"/>
      <c r="G4" s="9" t="s">
        <v>3</v>
      </c>
      <c r="H4" s="9"/>
      <c r="I4" s="9" t="s">
        <v>1</v>
      </c>
      <c r="J4" s="9"/>
      <c r="K4" s="9" t="s">
        <v>2</v>
      </c>
      <c r="L4" s="9"/>
      <c r="M4" s="9" t="s">
        <v>3</v>
      </c>
      <c r="N4" s="9"/>
    </row>
    <row r="5" spans="1:14" ht="21.75">
      <c r="A5" s="10"/>
      <c r="B5" s="10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4</v>
      </c>
      <c r="J5" s="1" t="s">
        <v>5</v>
      </c>
      <c r="K5" s="1" t="s">
        <v>4</v>
      </c>
      <c r="L5" s="1" t="s">
        <v>5</v>
      </c>
      <c r="M5" s="1" t="s">
        <v>4</v>
      </c>
      <c r="N5" s="1" t="s">
        <v>5</v>
      </c>
    </row>
    <row r="6" spans="1:14" ht="21.75">
      <c r="A6" s="2">
        <v>1</v>
      </c>
      <c r="B6" s="2" t="s">
        <v>6</v>
      </c>
      <c r="C6" s="3">
        <v>1384464</v>
      </c>
      <c r="D6" s="4">
        <f>C6/C$10*100</f>
        <v>52.609790881568465</v>
      </c>
      <c r="E6" s="3">
        <v>122993</v>
      </c>
      <c r="F6" s="4">
        <f>E6/E$10*100</f>
        <v>13.81773039287279</v>
      </c>
      <c r="G6" s="3">
        <v>1507457</v>
      </c>
      <c r="H6" s="4">
        <f>G6/G$10*100</f>
        <v>41.623153239146816</v>
      </c>
      <c r="I6" s="3">
        <v>1989000</v>
      </c>
      <c r="J6" s="4">
        <f>I6/I$10*100</f>
        <v>61.31319358816276</v>
      </c>
      <c r="K6" s="3">
        <v>167000</v>
      </c>
      <c r="L6" s="4">
        <f>K6/K$10*100</f>
        <v>53.69774919614147</v>
      </c>
      <c r="M6" s="3">
        <f>I6+K6</f>
        <v>2156000</v>
      </c>
      <c r="N6" s="4">
        <f>M6/M$10*100</f>
        <v>60.64697609001406</v>
      </c>
    </row>
    <row r="7" spans="1:14" ht="21.75">
      <c r="A7" s="2">
        <v>2</v>
      </c>
      <c r="B7" s="2" t="s">
        <v>7</v>
      </c>
      <c r="C7" s="3">
        <v>887606</v>
      </c>
      <c r="D7" s="4">
        <f aca="true" t="shared" si="0" ref="D7:D9">C7/C$10*100</f>
        <v>33.72912986197218</v>
      </c>
      <c r="E7" s="3">
        <v>213340</v>
      </c>
      <c r="F7" s="4">
        <f aca="true" t="shared" si="1" ref="F7:F9">E7/E$10*100</f>
        <v>23.967824201503184</v>
      </c>
      <c r="G7" s="3">
        <v>1200946</v>
      </c>
      <c r="H7" s="4">
        <f>G7/G$10*100</f>
        <v>33.15992389165357</v>
      </c>
      <c r="I7" s="3">
        <v>992000</v>
      </c>
      <c r="J7" s="4">
        <f aca="true" t="shared" si="2" ref="J7:J9">I7/I$10*100</f>
        <v>30.579531442663377</v>
      </c>
      <c r="K7" s="3">
        <v>53000</v>
      </c>
      <c r="L7" s="4">
        <f aca="true" t="shared" si="3" ref="L7:L9">K7/K$10*100</f>
        <v>17.041800643086816</v>
      </c>
      <c r="M7" s="3">
        <f aca="true" t="shared" si="4" ref="M7:M9">I7+K7</f>
        <v>1045000</v>
      </c>
      <c r="N7" s="4">
        <f aca="true" t="shared" si="5" ref="N7:N9">M7/M$10*100</f>
        <v>29.39521800281294</v>
      </c>
    </row>
    <row r="8" spans="1:14" ht="21.75">
      <c r="A8" s="2">
        <v>3</v>
      </c>
      <c r="B8" s="2" t="s">
        <v>8</v>
      </c>
      <c r="C8" s="3">
        <v>350636</v>
      </c>
      <c r="D8" s="4">
        <f t="shared" si="0"/>
        <v>13.32420823910888</v>
      </c>
      <c r="E8" s="3">
        <v>550667</v>
      </c>
      <c r="F8" s="4">
        <f t="shared" si="1"/>
        <v>61.86505038703082</v>
      </c>
      <c r="G8" s="3">
        <v>901303</v>
      </c>
      <c r="H8" s="4">
        <f>G8/G$10*100</f>
        <v>24.88633034567669</v>
      </c>
      <c r="I8" s="3">
        <v>253000</v>
      </c>
      <c r="J8" s="4">
        <f t="shared" si="2"/>
        <v>7.79901356350185</v>
      </c>
      <c r="K8" s="3">
        <v>86000</v>
      </c>
      <c r="L8" s="4">
        <f t="shared" si="3"/>
        <v>27.652733118971064</v>
      </c>
      <c r="M8" s="3">
        <f t="shared" si="4"/>
        <v>339000</v>
      </c>
      <c r="N8" s="4">
        <f t="shared" si="5"/>
        <v>9.535864978902953</v>
      </c>
    </row>
    <row r="9" spans="1:14" ht="21.75">
      <c r="A9" s="2">
        <v>4</v>
      </c>
      <c r="B9" s="2" t="s">
        <v>9</v>
      </c>
      <c r="C9" s="3">
        <v>8865</v>
      </c>
      <c r="D9" s="4">
        <f t="shared" si="0"/>
        <v>0.3368710173504724</v>
      </c>
      <c r="E9" s="3">
        <v>3110</v>
      </c>
      <c r="F9" s="4">
        <f t="shared" si="1"/>
        <v>0.3493950185932076</v>
      </c>
      <c r="G9" s="3">
        <v>11973</v>
      </c>
      <c r="H9" s="4">
        <f>G9/G$10*100</f>
        <v>0.33059252352292956</v>
      </c>
      <c r="I9" s="3">
        <v>10000</v>
      </c>
      <c r="J9" s="4">
        <f t="shared" si="2"/>
        <v>0.3082614056720099</v>
      </c>
      <c r="K9" s="3">
        <v>5000</v>
      </c>
      <c r="L9" s="4">
        <f t="shared" si="3"/>
        <v>1.607717041800643</v>
      </c>
      <c r="M9" s="3">
        <f t="shared" si="4"/>
        <v>15000</v>
      </c>
      <c r="N9" s="4">
        <f t="shared" si="5"/>
        <v>0.42194092827004215</v>
      </c>
    </row>
    <row r="10" spans="1:14" ht="21.75">
      <c r="A10" s="9" t="s">
        <v>10</v>
      </c>
      <c r="B10" s="9"/>
      <c r="C10" s="5">
        <f>SUM(C6:C9)</f>
        <v>2631571</v>
      </c>
      <c r="D10" s="6">
        <f>SUM(D6:D9)</f>
        <v>100.00000000000001</v>
      </c>
      <c r="E10" s="6">
        <f>SUM(E6:E9)</f>
        <v>890110</v>
      </c>
      <c r="F10" s="6">
        <f>SUM(F6:F9)</f>
        <v>100</v>
      </c>
      <c r="G10" s="5">
        <f>SUM(G6:G9)</f>
        <v>3621679</v>
      </c>
      <c r="H10" s="6">
        <f aca="true" t="shared" si="6" ref="H10:N10">SUM(H6:H9)</f>
        <v>100.00000000000001</v>
      </c>
      <c r="I10" s="6">
        <f>SUM(I6:I9)</f>
        <v>3244000</v>
      </c>
      <c r="J10" s="6">
        <f t="shared" si="6"/>
        <v>100</v>
      </c>
      <c r="K10" s="6">
        <f t="shared" si="6"/>
        <v>311000</v>
      </c>
      <c r="L10" s="6">
        <f t="shared" si="6"/>
        <v>100</v>
      </c>
      <c r="M10" s="6">
        <f t="shared" si="6"/>
        <v>3555000</v>
      </c>
      <c r="N10" s="6">
        <f t="shared" si="6"/>
        <v>100</v>
      </c>
    </row>
    <row r="11" spans="2:5" ht="15">
      <c r="B11" s="7" t="s">
        <v>13</v>
      </c>
      <c r="C11" s="7"/>
      <c r="D11" s="7"/>
      <c r="E11" s="7"/>
    </row>
  </sheetData>
  <mergeCells count="12">
    <mergeCell ref="A1:N2"/>
    <mergeCell ref="M4:N4"/>
    <mergeCell ref="A10:B10"/>
    <mergeCell ref="A3:B5"/>
    <mergeCell ref="C3:H3"/>
    <mergeCell ref="I3:N3"/>
    <mergeCell ref="C4:D4"/>
    <mergeCell ref="E4:F4"/>
    <mergeCell ref="G4:H4"/>
    <mergeCell ref="I4:J4"/>
    <mergeCell ref="K4:L4"/>
    <mergeCell ref="B11:E1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2008-07-23T13:27:29Z</dcterms:created>
  <dcterms:modified xsi:type="dcterms:W3CDTF">2008-09-03T21:13:44Z</dcterms:modified>
  <cp:category/>
  <cp:version/>
  <cp:contentType/>
  <cp:contentStatus/>
</cp:coreProperties>
</file>