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مهرة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<sst xmlns="http://schemas.openxmlformats.org/spreadsheetml/2006/main" count="158" uniqueCount="28">
  <si>
    <t>المهرة</t>
  </si>
  <si>
    <t>شحن</t>
  </si>
  <si>
    <t>حبروت</t>
  </si>
  <si>
    <t>حات</t>
  </si>
  <si>
    <t>حوف</t>
  </si>
  <si>
    <t>جاذب</t>
  </si>
  <si>
    <t>دمقوت</t>
  </si>
  <si>
    <t>الغيظه</t>
  </si>
  <si>
    <t>الفيدمي</t>
  </si>
  <si>
    <t>منعر</t>
  </si>
  <si>
    <t>المسيله</t>
  </si>
  <si>
    <t>سيحوت</t>
  </si>
  <si>
    <t>عتاب</t>
  </si>
  <si>
    <t>قشن</t>
  </si>
  <si>
    <t>حصوين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</si>
  <si>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</si>
  <si>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</si>
  <si>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</si>
  <si>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</si>
  <si>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</si>
  <si>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</si>
  <si>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</si>
  <si>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</si>
  <si>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</si>
  <si>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</si>
  <si>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اجمالي عدد الحالات المستفيدة من معاشات الضمان الاجتماعي</t>
  </si>
  <si>
    <t>اجمالي عدد الحالات المستفيدة من معاشات الضمان الاجتماعي بمحافظة (المهرة) بحسب المديريات وبحسب العزل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</si>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</sst>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13" borderId="10" xfId="0" applyFont="1" applyFill="1" applyBorder="1" applyAlignment="1">
      <alignment horizontal="center" vertical="center" textRotation="90"/>
    </xf>
    <xf numFmtId="0" fontId="43" fillId="1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78</xdr:row>
      <xdr:rowOff>0</xdr:rowOff>
    </xdr:from>
    <xdr:to>
      <xdr:col>0</xdr:col>
      <xdr:colOff>0</xdr:colOff>
      <xdr:row>143</xdr:row>
      <xdr:rowOff>180975</xdr:rowOff>
    </xdr:to>
    <xdr:pic>
      <xdr:nvPicPr>
        <xdr:cNvPr id="1" name="صورة 1" descr="المه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40675"/>
          <a:ext cx="0" cy="1256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46</xdr:row>
      <xdr:rowOff>257175</xdr:rowOff>
    </xdr:to>
    <xdr:pic>
      <xdr:nvPicPr>
        <xdr:cNvPr id="2" name="صورة 2" descr="المه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0" cy="1172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11</xdr:col>
      <xdr:colOff>466725</xdr:colOff>
      <xdr:row>32</xdr:row>
      <xdr:rowOff>9525</xdr:rowOff>
    </xdr:to>
    <xdr:pic>
      <xdr:nvPicPr>
        <xdr:cNvPr id="1" name="صورة 1" descr="المه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60293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10.421875" defaultRowHeight="15"/>
  <cols>
    <col min="1" max="1" width="8.7109375" style="0" bestFit="1" customWidth="1"/>
    <col min="2" max="2" width="10.7109375" style="0" bestFit="1" customWidth="1"/>
    <col min="3" max="3" width="12.140625" style="0" bestFit="1" customWidth="1"/>
    <col min="4" max="4" width="9.8515625" style="0" bestFit="1" customWidth="1"/>
    <col min="5" max="5" width="10.28125" style="0" bestFit="1" customWidth="1"/>
    <col min="6" max="6" width="9.7109375" style="0" bestFit="1" customWidth="1"/>
    <col min="7" max="7" width="17.421875" style="0" bestFit="1" customWidth="1"/>
    <col min="8" max="8" width="17.00390625" style="0" customWidth="1"/>
    <col min="9" max="9" width="21.8515625" style="0" bestFit="1" customWidth="1"/>
  </cols>
  <sheetData>
    <row r="1" spans="1:9" ht="15.75" thickBot="1" thickTop="1">
      <c r="A1" s="11" t="s">
        <v>26</v>
      </c>
      <c r="B1" s="12"/>
      <c r="C1" s="12"/>
      <c r="D1" s="12"/>
      <c r="E1" s="12"/>
      <c r="F1" s="12"/>
      <c r="G1" s="12"/>
      <c r="H1" s="12"/>
      <c r="I1" s="13"/>
    </row>
    <row r="2" spans="1:9" ht="15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37.5" thickBot="1" thickTop="1">
      <c r="A3" s="4" t="s">
        <v>15</v>
      </c>
      <c r="B3" s="5" t="s">
        <v>27</v>
      </c>
      <c r="C3" s="5" t="s">
        <v>16</v>
      </c>
      <c r="D3" s="5" t="s">
        <v>17</v>
      </c>
      <c r="E3" s="5" t="s">
        <v>18</v>
      </c>
      <c r="F3" s="6" t="s">
        <v>19</v>
      </c>
      <c r="G3" s="7" t="s">
        <v>23</v>
      </c>
      <c r="H3" s="7" t="s">
        <v>22</v>
      </c>
      <c r="I3" s="8" t="s">
        <v>20</v>
      </c>
    </row>
    <row r="4" spans="1:9" ht="21" thickBot="1">
      <c r="A4" s="28" t="s">
        <v>0</v>
      </c>
      <c r="B4" s="26">
        <v>1</v>
      </c>
      <c r="C4" s="27" t="s">
        <v>1</v>
      </c>
      <c r="D4" s="9">
        <v>21</v>
      </c>
      <c r="E4" s="10" t="s">
        <v>2</v>
      </c>
      <c r="F4" s="2">
        <v>216</v>
      </c>
      <c r="G4" s="2">
        <f aca="true" t="shared" si="0" ref="G4:G67">H4/F4/3</f>
        <v>1000</v>
      </c>
      <c r="H4" s="2">
        <v>648000</v>
      </c>
      <c r="I4" s="3">
        <f aca="true" t="shared" si="1" ref="I4:I67">G4*12*F4</f>
        <v>2592000</v>
      </c>
    </row>
    <row r="5" spans="1:9" ht="21" thickBot="1">
      <c r="A5" s="28"/>
      <c r="B5" s="26">
        <v>1</v>
      </c>
      <c r="C5" s="27" t="s">
        <v>1</v>
      </c>
      <c r="D5" s="9">
        <v>21</v>
      </c>
      <c r="E5" s="10" t="s">
        <v>2</v>
      </c>
      <c r="F5" s="2">
        <v>17</v>
      </c>
      <c r="G5" s="2">
        <f t="shared" si="0"/>
        <v>1200</v>
      </c>
      <c r="H5" s="2">
        <v>61200</v>
      </c>
      <c r="I5" s="3">
        <f t="shared" si="1"/>
        <v>244800</v>
      </c>
    </row>
    <row r="6" spans="1:9" ht="21" thickBot="1">
      <c r="A6" s="28"/>
      <c r="B6" s="26">
        <v>1</v>
      </c>
      <c r="C6" s="27" t="s">
        <v>1</v>
      </c>
      <c r="D6" s="9">
        <v>21</v>
      </c>
      <c r="E6" s="10" t="s">
        <v>2</v>
      </c>
      <c r="F6" s="2">
        <v>32</v>
      </c>
      <c r="G6" s="2">
        <f t="shared" si="0"/>
        <v>1400</v>
      </c>
      <c r="H6" s="2">
        <v>134400</v>
      </c>
      <c r="I6" s="3">
        <f t="shared" si="1"/>
        <v>537600</v>
      </c>
    </row>
    <row r="7" spans="1:9" ht="21" thickBot="1">
      <c r="A7" s="28"/>
      <c r="B7" s="26">
        <v>1</v>
      </c>
      <c r="C7" s="27" t="s">
        <v>1</v>
      </c>
      <c r="D7" s="9">
        <v>21</v>
      </c>
      <c r="E7" s="10" t="s">
        <v>2</v>
      </c>
      <c r="F7" s="2">
        <v>55</v>
      </c>
      <c r="G7" s="2">
        <f t="shared" si="0"/>
        <v>1600</v>
      </c>
      <c r="H7" s="2">
        <v>264000</v>
      </c>
      <c r="I7" s="3">
        <f t="shared" si="1"/>
        <v>1056000</v>
      </c>
    </row>
    <row r="8" spans="1:9" ht="21" thickBot="1">
      <c r="A8" s="28"/>
      <c r="B8" s="26">
        <v>1</v>
      </c>
      <c r="C8" s="27" t="s">
        <v>1</v>
      </c>
      <c r="D8" s="9">
        <v>21</v>
      </c>
      <c r="E8" s="10" t="s">
        <v>2</v>
      </c>
      <c r="F8" s="2">
        <v>69</v>
      </c>
      <c r="G8" s="2">
        <f t="shared" si="0"/>
        <v>1800</v>
      </c>
      <c r="H8" s="2">
        <v>372600</v>
      </c>
      <c r="I8" s="3">
        <f t="shared" si="1"/>
        <v>1490400</v>
      </c>
    </row>
    <row r="9" spans="1:9" ht="21" thickBot="1">
      <c r="A9" s="28"/>
      <c r="B9" s="26">
        <v>1</v>
      </c>
      <c r="C9" s="27" t="s">
        <v>1</v>
      </c>
      <c r="D9" s="9">
        <v>21</v>
      </c>
      <c r="E9" s="10" t="s">
        <v>2</v>
      </c>
      <c r="F9" s="2">
        <v>279</v>
      </c>
      <c r="G9" s="2">
        <f t="shared" si="0"/>
        <v>2000</v>
      </c>
      <c r="H9" s="2">
        <v>1674000</v>
      </c>
      <c r="I9" s="3">
        <f t="shared" si="1"/>
        <v>6696000</v>
      </c>
    </row>
    <row r="10" spans="1:9" ht="21" thickBot="1">
      <c r="A10" s="28"/>
      <c r="B10" s="26">
        <v>2</v>
      </c>
      <c r="C10" s="27" t="s">
        <v>3</v>
      </c>
      <c r="D10" s="9">
        <v>21</v>
      </c>
      <c r="E10" s="10" t="s">
        <v>3</v>
      </c>
      <c r="F10" s="2">
        <v>225</v>
      </c>
      <c r="G10" s="2">
        <f t="shared" si="0"/>
        <v>1000</v>
      </c>
      <c r="H10" s="2">
        <v>675000</v>
      </c>
      <c r="I10" s="3">
        <f t="shared" si="1"/>
        <v>2700000</v>
      </c>
    </row>
    <row r="11" spans="1:9" ht="21" thickBot="1">
      <c r="A11" s="28"/>
      <c r="B11" s="26">
        <v>2</v>
      </c>
      <c r="C11" s="27" t="s">
        <v>3</v>
      </c>
      <c r="D11" s="9">
        <v>21</v>
      </c>
      <c r="E11" s="10" t="s">
        <v>3</v>
      </c>
      <c r="F11" s="2">
        <v>23</v>
      </c>
      <c r="G11" s="2">
        <f t="shared" si="0"/>
        <v>1200</v>
      </c>
      <c r="H11" s="2">
        <v>82800</v>
      </c>
      <c r="I11" s="3">
        <f t="shared" si="1"/>
        <v>331200</v>
      </c>
    </row>
    <row r="12" spans="1:9" ht="21" thickBot="1">
      <c r="A12" s="28"/>
      <c r="B12" s="26">
        <v>2</v>
      </c>
      <c r="C12" s="27" t="s">
        <v>3</v>
      </c>
      <c r="D12" s="9">
        <v>21</v>
      </c>
      <c r="E12" s="10" t="s">
        <v>3</v>
      </c>
      <c r="F12" s="2">
        <v>49</v>
      </c>
      <c r="G12" s="2">
        <f t="shared" si="0"/>
        <v>1400</v>
      </c>
      <c r="H12" s="2">
        <v>205800</v>
      </c>
      <c r="I12" s="3">
        <f t="shared" si="1"/>
        <v>823200</v>
      </c>
    </row>
    <row r="13" spans="1:9" ht="21" thickBot="1">
      <c r="A13" s="28"/>
      <c r="B13" s="26">
        <v>2</v>
      </c>
      <c r="C13" s="27" t="s">
        <v>3</v>
      </c>
      <c r="D13" s="9">
        <v>21</v>
      </c>
      <c r="E13" s="10" t="s">
        <v>3</v>
      </c>
      <c r="F13" s="2">
        <v>94</v>
      </c>
      <c r="G13" s="2">
        <f t="shared" si="0"/>
        <v>1600</v>
      </c>
      <c r="H13" s="2">
        <v>451200</v>
      </c>
      <c r="I13" s="3">
        <f t="shared" si="1"/>
        <v>1804800</v>
      </c>
    </row>
    <row r="14" spans="1:9" ht="21" thickBot="1">
      <c r="A14" s="28"/>
      <c r="B14" s="26">
        <v>2</v>
      </c>
      <c r="C14" s="27" t="s">
        <v>3</v>
      </c>
      <c r="D14" s="9">
        <v>21</v>
      </c>
      <c r="E14" s="10" t="s">
        <v>3</v>
      </c>
      <c r="F14" s="2">
        <v>115</v>
      </c>
      <c r="G14" s="2">
        <f t="shared" si="0"/>
        <v>1800</v>
      </c>
      <c r="H14" s="2">
        <v>621000</v>
      </c>
      <c r="I14" s="3">
        <f t="shared" si="1"/>
        <v>2484000</v>
      </c>
    </row>
    <row r="15" spans="1:9" ht="21" thickBot="1">
      <c r="A15" s="28"/>
      <c r="B15" s="26">
        <v>2</v>
      </c>
      <c r="C15" s="27" t="s">
        <v>3</v>
      </c>
      <c r="D15" s="9">
        <v>21</v>
      </c>
      <c r="E15" s="10" t="s">
        <v>3</v>
      </c>
      <c r="F15" s="2">
        <v>336</v>
      </c>
      <c r="G15" s="2">
        <f t="shared" si="0"/>
        <v>2000</v>
      </c>
      <c r="H15" s="2">
        <v>2016000</v>
      </c>
      <c r="I15" s="3">
        <f t="shared" si="1"/>
        <v>8064000</v>
      </c>
    </row>
    <row r="16" spans="1:9" ht="21" thickBot="1">
      <c r="A16" s="28"/>
      <c r="B16" s="26">
        <v>3</v>
      </c>
      <c r="C16" s="27" t="s">
        <v>4</v>
      </c>
      <c r="D16" s="9">
        <v>21</v>
      </c>
      <c r="E16" s="10" t="s">
        <v>5</v>
      </c>
      <c r="F16" s="2">
        <v>401</v>
      </c>
      <c r="G16" s="2">
        <f t="shared" si="0"/>
        <v>1000</v>
      </c>
      <c r="H16" s="2">
        <v>1203000</v>
      </c>
      <c r="I16" s="3">
        <f t="shared" si="1"/>
        <v>4812000</v>
      </c>
    </row>
    <row r="17" spans="1:9" ht="21" thickBot="1">
      <c r="A17" s="28"/>
      <c r="B17" s="26">
        <v>3</v>
      </c>
      <c r="C17" s="27" t="s">
        <v>4</v>
      </c>
      <c r="D17" s="9">
        <v>21</v>
      </c>
      <c r="E17" s="10" t="s">
        <v>5</v>
      </c>
      <c r="F17" s="2">
        <v>69</v>
      </c>
      <c r="G17" s="2">
        <f t="shared" si="0"/>
        <v>1200</v>
      </c>
      <c r="H17" s="2">
        <v>248400</v>
      </c>
      <c r="I17" s="3">
        <f t="shared" si="1"/>
        <v>993600</v>
      </c>
    </row>
    <row r="18" spans="1:9" ht="21" thickBot="1">
      <c r="A18" s="28"/>
      <c r="B18" s="26">
        <v>3</v>
      </c>
      <c r="C18" s="27" t="s">
        <v>4</v>
      </c>
      <c r="D18" s="9">
        <v>21</v>
      </c>
      <c r="E18" s="10" t="s">
        <v>5</v>
      </c>
      <c r="F18" s="2">
        <v>71</v>
      </c>
      <c r="G18" s="2">
        <f t="shared" si="0"/>
        <v>1400</v>
      </c>
      <c r="H18" s="2">
        <v>298200</v>
      </c>
      <c r="I18" s="3">
        <f t="shared" si="1"/>
        <v>1192800</v>
      </c>
    </row>
    <row r="19" spans="1:9" ht="21" thickBot="1">
      <c r="A19" s="28"/>
      <c r="B19" s="26">
        <v>3</v>
      </c>
      <c r="C19" s="27" t="s">
        <v>4</v>
      </c>
      <c r="D19" s="9">
        <v>21</v>
      </c>
      <c r="E19" s="10" t="s">
        <v>5</v>
      </c>
      <c r="F19" s="2">
        <v>63</v>
      </c>
      <c r="G19" s="2">
        <f t="shared" si="0"/>
        <v>1600</v>
      </c>
      <c r="H19" s="2">
        <v>302400</v>
      </c>
      <c r="I19" s="3">
        <f t="shared" si="1"/>
        <v>1209600</v>
      </c>
    </row>
    <row r="20" spans="1:9" ht="21" thickBot="1">
      <c r="A20" s="28"/>
      <c r="B20" s="26">
        <v>3</v>
      </c>
      <c r="C20" s="27" t="s">
        <v>4</v>
      </c>
      <c r="D20" s="9">
        <v>21</v>
      </c>
      <c r="E20" s="10" t="s">
        <v>5</v>
      </c>
      <c r="F20" s="2">
        <v>105</v>
      </c>
      <c r="G20" s="2">
        <f t="shared" si="0"/>
        <v>1800</v>
      </c>
      <c r="H20" s="2">
        <v>567000</v>
      </c>
      <c r="I20" s="3">
        <f t="shared" si="1"/>
        <v>2268000</v>
      </c>
    </row>
    <row r="21" spans="1:9" ht="21" thickBot="1">
      <c r="A21" s="28"/>
      <c r="B21" s="26">
        <v>3</v>
      </c>
      <c r="C21" s="27" t="s">
        <v>4</v>
      </c>
      <c r="D21" s="9">
        <v>21</v>
      </c>
      <c r="E21" s="10" t="s">
        <v>5</v>
      </c>
      <c r="F21" s="2">
        <v>229</v>
      </c>
      <c r="G21" s="2">
        <f t="shared" si="0"/>
        <v>2000</v>
      </c>
      <c r="H21" s="2">
        <v>1374000</v>
      </c>
      <c r="I21" s="3">
        <f t="shared" si="1"/>
        <v>5496000</v>
      </c>
    </row>
    <row r="22" spans="1:9" ht="21" thickBot="1">
      <c r="A22" s="28"/>
      <c r="B22" s="26">
        <v>3</v>
      </c>
      <c r="C22" s="27" t="s">
        <v>4</v>
      </c>
      <c r="D22" s="9">
        <v>22</v>
      </c>
      <c r="E22" s="10" t="s">
        <v>6</v>
      </c>
      <c r="F22" s="2">
        <v>101</v>
      </c>
      <c r="G22" s="2">
        <f t="shared" si="0"/>
        <v>1000</v>
      </c>
      <c r="H22" s="2">
        <v>303000</v>
      </c>
      <c r="I22" s="3">
        <f t="shared" si="1"/>
        <v>1212000</v>
      </c>
    </row>
    <row r="23" spans="1:9" ht="21" thickBot="1">
      <c r="A23" s="28"/>
      <c r="B23" s="26">
        <v>3</v>
      </c>
      <c r="C23" s="27" t="s">
        <v>4</v>
      </c>
      <c r="D23" s="9">
        <v>22</v>
      </c>
      <c r="E23" s="10" t="s">
        <v>6</v>
      </c>
      <c r="F23" s="2">
        <v>11</v>
      </c>
      <c r="G23" s="2">
        <f t="shared" si="0"/>
        <v>1200</v>
      </c>
      <c r="H23" s="2">
        <v>39600</v>
      </c>
      <c r="I23" s="3">
        <f t="shared" si="1"/>
        <v>158400</v>
      </c>
    </row>
    <row r="24" spans="1:9" ht="21" thickBot="1">
      <c r="A24" s="28"/>
      <c r="B24" s="26">
        <v>3</v>
      </c>
      <c r="C24" s="27" t="s">
        <v>4</v>
      </c>
      <c r="D24" s="9">
        <v>22</v>
      </c>
      <c r="E24" s="10" t="s">
        <v>6</v>
      </c>
      <c r="F24" s="2">
        <v>12</v>
      </c>
      <c r="G24" s="2">
        <f t="shared" si="0"/>
        <v>1400</v>
      </c>
      <c r="H24" s="2">
        <v>50400</v>
      </c>
      <c r="I24" s="3">
        <f t="shared" si="1"/>
        <v>201600</v>
      </c>
    </row>
    <row r="25" spans="1:9" ht="21" thickBot="1">
      <c r="A25" s="28"/>
      <c r="B25" s="26">
        <v>3</v>
      </c>
      <c r="C25" s="27" t="s">
        <v>4</v>
      </c>
      <c r="D25" s="9">
        <v>22</v>
      </c>
      <c r="E25" s="10" t="s">
        <v>6</v>
      </c>
      <c r="F25" s="2">
        <v>52</v>
      </c>
      <c r="G25" s="2">
        <f t="shared" si="0"/>
        <v>1600</v>
      </c>
      <c r="H25" s="2">
        <v>249600</v>
      </c>
      <c r="I25" s="3">
        <f t="shared" si="1"/>
        <v>998400</v>
      </c>
    </row>
    <row r="26" spans="1:9" ht="21" thickBot="1">
      <c r="A26" s="28"/>
      <c r="B26" s="26">
        <v>3</v>
      </c>
      <c r="C26" s="27" t="s">
        <v>4</v>
      </c>
      <c r="D26" s="9">
        <v>22</v>
      </c>
      <c r="E26" s="10" t="s">
        <v>6</v>
      </c>
      <c r="F26" s="2">
        <v>38</v>
      </c>
      <c r="G26" s="2">
        <f t="shared" si="0"/>
        <v>1800</v>
      </c>
      <c r="H26" s="2">
        <v>205200</v>
      </c>
      <c r="I26" s="3">
        <f t="shared" si="1"/>
        <v>820800</v>
      </c>
    </row>
    <row r="27" spans="1:9" ht="21" thickBot="1">
      <c r="A27" s="28"/>
      <c r="B27" s="26">
        <v>3</v>
      </c>
      <c r="C27" s="27" t="s">
        <v>4</v>
      </c>
      <c r="D27" s="9">
        <v>22</v>
      </c>
      <c r="E27" s="10" t="s">
        <v>6</v>
      </c>
      <c r="F27" s="2">
        <v>120</v>
      </c>
      <c r="G27" s="2">
        <f t="shared" si="0"/>
        <v>2000</v>
      </c>
      <c r="H27" s="2">
        <v>720000</v>
      </c>
      <c r="I27" s="3">
        <f t="shared" si="1"/>
        <v>2880000</v>
      </c>
    </row>
    <row r="28" spans="1:9" ht="21" thickBot="1">
      <c r="A28" s="28"/>
      <c r="B28" s="26">
        <v>4</v>
      </c>
      <c r="C28" s="27" t="s">
        <v>7</v>
      </c>
      <c r="D28" s="9">
        <v>21</v>
      </c>
      <c r="E28" s="10" t="s">
        <v>7</v>
      </c>
      <c r="F28" s="2">
        <v>1232</v>
      </c>
      <c r="G28" s="2">
        <f t="shared" si="0"/>
        <v>1000</v>
      </c>
      <c r="H28" s="2">
        <v>3696000</v>
      </c>
      <c r="I28" s="3">
        <f t="shared" si="1"/>
        <v>14784000</v>
      </c>
    </row>
    <row r="29" spans="1:9" ht="21" thickBot="1">
      <c r="A29" s="28"/>
      <c r="B29" s="26">
        <v>4</v>
      </c>
      <c r="C29" s="27" t="s">
        <v>7</v>
      </c>
      <c r="D29" s="9">
        <v>21</v>
      </c>
      <c r="E29" s="10" t="s">
        <v>7</v>
      </c>
      <c r="F29" s="2">
        <v>183</v>
      </c>
      <c r="G29" s="2">
        <f t="shared" si="0"/>
        <v>1200</v>
      </c>
      <c r="H29" s="2">
        <v>658800</v>
      </c>
      <c r="I29" s="3">
        <f t="shared" si="1"/>
        <v>2635200</v>
      </c>
    </row>
    <row r="30" spans="1:9" ht="21" thickBot="1">
      <c r="A30" s="28"/>
      <c r="B30" s="26">
        <v>4</v>
      </c>
      <c r="C30" s="27" t="s">
        <v>7</v>
      </c>
      <c r="D30" s="9">
        <v>21</v>
      </c>
      <c r="E30" s="10" t="s">
        <v>7</v>
      </c>
      <c r="F30" s="2">
        <v>237</v>
      </c>
      <c r="G30" s="2">
        <f t="shared" si="0"/>
        <v>1400</v>
      </c>
      <c r="H30" s="2">
        <v>995400</v>
      </c>
      <c r="I30" s="3">
        <f t="shared" si="1"/>
        <v>3981600</v>
      </c>
    </row>
    <row r="31" spans="1:9" ht="21" thickBot="1">
      <c r="A31" s="28"/>
      <c r="B31" s="26">
        <v>4</v>
      </c>
      <c r="C31" s="27" t="s">
        <v>7</v>
      </c>
      <c r="D31" s="9">
        <v>21</v>
      </c>
      <c r="E31" s="10" t="s">
        <v>7</v>
      </c>
      <c r="F31" s="2">
        <v>284</v>
      </c>
      <c r="G31" s="2">
        <f t="shared" si="0"/>
        <v>1600</v>
      </c>
      <c r="H31" s="2">
        <v>1363200</v>
      </c>
      <c r="I31" s="3">
        <f t="shared" si="1"/>
        <v>5452800</v>
      </c>
    </row>
    <row r="32" spans="1:9" ht="21" thickBot="1">
      <c r="A32" s="28"/>
      <c r="B32" s="26">
        <v>4</v>
      </c>
      <c r="C32" s="27" t="s">
        <v>7</v>
      </c>
      <c r="D32" s="9">
        <v>21</v>
      </c>
      <c r="E32" s="10" t="s">
        <v>7</v>
      </c>
      <c r="F32" s="2">
        <v>311</v>
      </c>
      <c r="G32" s="2">
        <f t="shared" si="0"/>
        <v>1800</v>
      </c>
      <c r="H32" s="2">
        <v>1679400</v>
      </c>
      <c r="I32" s="3">
        <f t="shared" si="1"/>
        <v>6717600</v>
      </c>
    </row>
    <row r="33" spans="1:9" ht="21" thickBot="1">
      <c r="A33" s="28"/>
      <c r="B33" s="26">
        <v>4</v>
      </c>
      <c r="C33" s="27" t="s">
        <v>7</v>
      </c>
      <c r="D33" s="9">
        <v>21</v>
      </c>
      <c r="E33" s="10" t="s">
        <v>7</v>
      </c>
      <c r="F33" s="2">
        <v>1089</v>
      </c>
      <c r="G33" s="2">
        <f t="shared" si="0"/>
        <v>2000</v>
      </c>
      <c r="H33" s="2">
        <v>6534000</v>
      </c>
      <c r="I33" s="3">
        <f t="shared" si="1"/>
        <v>26136000</v>
      </c>
    </row>
    <row r="34" spans="1:9" ht="21" thickBot="1">
      <c r="A34" s="28"/>
      <c r="B34" s="26">
        <v>4</v>
      </c>
      <c r="C34" s="27" t="s">
        <v>7</v>
      </c>
      <c r="D34" s="9">
        <v>22</v>
      </c>
      <c r="E34" s="10" t="s">
        <v>8</v>
      </c>
      <c r="F34" s="2">
        <v>419</v>
      </c>
      <c r="G34" s="2">
        <f t="shared" si="0"/>
        <v>1000</v>
      </c>
      <c r="H34" s="2">
        <v>1257000</v>
      </c>
      <c r="I34" s="3">
        <f t="shared" si="1"/>
        <v>5028000</v>
      </c>
    </row>
    <row r="35" spans="1:9" ht="21" thickBot="1">
      <c r="A35" s="28"/>
      <c r="B35" s="26">
        <v>4</v>
      </c>
      <c r="C35" s="27" t="s">
        <v>7</v>
      </c>
      <c r="D35" s="9">
        <v>22</v>
      </c>
      <c r="E35" s="10" t="s">
        <v>8</v>
      </c>
      <c r="F35" s="2">
        <v>69</v>
      </c>
      <c r="G35" s="2">
        <f t="shared" si="0"/>
        <v>1200</v>
      </c>
      <c r="H35" s="2">
        <v>248400</v>
      </c>
      <c r="I35" s="3">
        <f t="shared" si="1"/>
        <v>993600</v>
      </c>
    </row>
    <row r="36" spans="1:9" ht="21" thickBot="1">
      <c r="A36" s="28"/>
      <c r="B36" s="26">
        <v>4</v>
      </c>
      <c r="C36" s="27" t="s">
        <v>7</v>
      </c>
      <c r="D36" s="9">
        <v>22</v>
      </c>
      <c r="E36" s="10" t="s">
        <v>8</v>
      </c>
      <c r="F36" s="2">
        <v>73</v>
      </c>
      <c r="G36" s="2">
        <f t="shared" si="0"/>
        <v>1400</v>
      </c>
      <c r="H36" s="2">
        <v>306600</v>
      </c>
      <c r="I36" s="3">
        <f t="shared" si="1"/>
        <v>1226400</v>
      </c>
    </row>
    <row r="37" spans="1:9" ht="21" thickBot="1">
      <c r="A37" s="28"/>
      <c r="B37" s="26">
        <v>4</v>
      </c>
      <c r="C37" s="27" t="s">
        <v>7</v>
      </c>
      <c r="D37" s="9">
        <v>22</v>
      </c>
      <c r="E37" s="10" t="s">
        <v>8</v>
      </c>
      <c r="F37" s="2">
        <v>114</v>
      </c>
      <c r="G37" s="2">
        <f t="shared" si="0"/>
        <v>1600</v>
      </c>
      <c r="H37" s="2">
        <v>547200</v>
      </c>
      <c r="I37" s="3">
        <f t="shared" si="1"/>
        <v>2188800</v>
      </c>
    </row>
    <row r="38" spans="1:9" ht="21" thickBot="1">
      <c r="A38" s="28"/>
      <c r="B38" s="26">
        <v>4</v>
      </c>
      <c r="C38" s="27" t="s">
        <v>7</v>
      </c>
      <c r="D38" s="9">
        <v>22</v>
      </c>
      <c r="E38" s="10" t="s">
        <v>8</v>
      </c>
      <c r="F38" s="2">
        <v>115</v>
      </c>
      <c r="G38" s="2">
        <f t="shared" si="0"/>
        <v>1800</v>
      </c>
      <c r="H38" s="2">
        <v>621000</v>
      </c>
      <c r="I38" s="3">
        <f t="shared" si="1"/>
        <v>2484000</v>
      </c>
    </row>
    <row r="39" spans="1:9" ht="21" thickBot="1">
      <c r="A39" s="28"/>
      <c r="B39" s="26">
        <v>4</v>
      </c>
      <c r="C39" s="27" t="s">
        <v>7</v>
      </c>
      <c r="D39" s="9">
        <v>22</v>
      </c>
      <c r="E39" s="10" t="s">
        <v>8</v>
      </c>
      <c r="F39" s="2">
        <v>346</v>
      </c>
      <c r="G39" s="2">
        <f t="shared" si="0"/>
        <v>2000</v>
      </c>
      <c r="H39" s="2">
        <v>2076000</v>
      </c>
      <c r="I39" s="3">
        <f t="shared" si="1"/>
        <v>8304000</v>
      </c>
    </row>
    <row r="40" spans="1:9" ht="21" thickBot="1">
      <c r="A40" s="28"/>
      <c r="B40" s="26">
        <v>5</v>
      </c>
      <c r="C40" s="27" t="s">
        <v>9</v>
      </c>
      <c r="D40" s="9">
        <v>21</v>
      </c>
      <c r="E40" s="10" t="s">
        <v>9</v>
      </c>
      <c r="F40" s="2">
        <v>373</v>
      </c>
      <c r="G40" s="2">
        <f t="shared" si="0"/>
        <v>1000</v>
      </c>
      <c r="H40" s="2">
        <v>1119000</v>
      </c>
      <c r="I40" s="3">
        <f t="shared" si="1"/>
        <v>4476000</v>
      </c>
    </row>
    <row r="41" spans="1:9" ht="21" thickBot="1">
      <c r="A41" s="28"/>
      <c r="B41" s="26">
        <v>5</v>
      </c>
      <c r="C41" s="27" t="s">
        <v>9</v>
      </c>
      <c r="D41" s="9">
        <v>21</v>
      </c>
      <c r="E41" s="10" t="s">
        <v>9</v>
      </c>
      <c r="F41" s="2">
        <v>61</v>
      </c>
      <c r="G41" s="2">
        <f t="shared" si="0"/>
        <v>1200</v>
      </c>
      <c r="H41" s="2">
        <v>219600</v>
      </c>
      <c r="I41" s="3">
        <f t="shared" si="1"/>
        <v>878400</v>
      </c>
    </row>
    <row r="42" spans="1:9" ht="21" thickBot="1">
      <c r="A42" s="28"/>
      <c r="B42" s="26">
        <v>5</v>
      </c>
      <c r="C42" s="27" t="s">
        <v>9</v>
      </c>
      <c r="D42" s="9">
        <v>21</v>
      </c>
      <c r="E42" s="10" t="s">
        <v>9</v>
      </c>
      <c r="F42" s="2">
        <v>73</v>
      </c>
      <c r="G42" s="2">
        <f t="shared" si="0"/>
        <v>1400</v>
      </c>
      <c r="H42" s="2">
        <v>306600</v>
      </c>
      <c r="I42" s="3">
        <f t="shared" si="1"/>
        <v>1226400</v>
      </c>
    </row>
    <row r="43" spans="1:9" ht="21" thickBot="1">
      <c r="A43" s="28"/>
      <c r="B43" s="26">
        <v>5</v>
      </c>
      <c r="C43" s="27" t="s">
        <v>9</v>
      </c>
      <c r="D43" s="9">
        <v>21</v>
      </c>
      <c r="E43" s="10" t="s">
        <v>9</v>
      </c>
      <c r="F43" s="2">
        <v>92</v>
      </c>
      <c r="G43" s="2">
        <f t="shared" si="0"/>
        <v>1600</v>
      </c>
      <c r="H43" s="2">
        <v>441600</v>
      </c>
      <c r="I43" s="3">
        <f t="shared" si="1"/>
        <v>1766400</v>
      </c>
    </row>
    <row r="44" spans="1:9" ht="21" thickBot="1">
      <c r="A44" s="28"/>
      <c r="B44" s="26">
        <v>5</v>
      </c>
      <c r="C44" s="27" t="s">
        <v>9</v>
      </c>
      <c r="D44" s="9">
        <v>21</v>
      </c>
      <c r="E44" s="10" t="s">
        <v>9</v>
      </c>
      <c r="F44" s="2">
        <v>139</v>
      </c>
      <c r="G44" s="2">
        <f t="shared" si="0"/>
        <v>1800</v>
      </c>
      <c r="H44" s="2">
        <v>750600</v>
      </c>
      <c r="I44" s="3">
        <f t="shared" si="1"/>
        <v>3002400</v>
      </c>
    </row>
    <row r="45" spans="1:9" ht="21" thickBot="1">
      <c r="A45" s="28"/>
      <c r="B45" s="26">
        <v>5</v>
      </c>
      <c r="C45" s="27" t="s">
        <v>9</v>
      </c>
      <c r="D45" s="9">
        <v>21</v>
      </c>
      <c r="E45" s="10" t="s">
        <v>9</v>
      </c>
      <c r="F45" s="2">
        <v>609</v>
      </c>
      <c r="G45" s="2">
        <f t="shared" si="0"/>
        <v>2000</v>
      </c>
      <c r="H45" s="2">
        <v>3654000</v>
      </c>
      <c r="I45" s="3">
        <f t="shared" si="1"/>
        <v>14616000</v>
      </c>
    </row>
    <row r="46" spans="1:9" ht="21" thickBot="1">
      <c r="A46" s="28"/>
      <c r="B46" s="26">
        <v>6</v>
      </c>
      <c r="C46" s="27" t="s">
        <v>10</v>
      </c>
      <c r="D46" s="9">
        <v>21</v>
      </c>
      <c r="E46" s="10" t="s">
        <v>10</v>
      </c>
      <c r="F46" s="2">
        <v>368</v>
      </c>
      <c r="G46" s="2">
        <f t="shared" si="0"/>
        <v>1000</v>
      </c>
      <c r="H46" s="2">
        <v>1104000</v>
      </c>
      <c r="I46" s="3">
        <f t="shared" si="1"/>
        <v>4416000</v>
      </c>
    </row>
    <row r="47" spans="1:9" ht="21" thickBot="1">
      <c r="A47" s="28"/>
      <c r="B47" s="26">
        <v>6</v>
      </c>
      <c r="C47" s="27" t="s">
        <v>10</v>
      </c>
      <c r="D47" s="9">
        <v>21</v>
      </c>
      <c r="E47" s="10" t="s">
        <v>10</v>
      </c>
      <c r="F47" s="2">
        <v>186</v>
      </c>
      <c r="G47" s="2">
        <f t="shared" si="0"/>
        <v>1200</v>
      </c>
      <c r="H47" s="2">
        <v>669600</v>
      </c>
      <c r="I47" s="3">
        <f t="shared" si="1"/>
        <v>2678400</v>
      </c>
    </row>
    <row r="48" spans="1:9" ht="21" thickBot="1">
      <c r="A48" s="28"/>
      <c r="B48" s="26">
        <v>6</v>
      </c>
      <c r="C48" s="27" t="s">
        <v>10</v>
      </c>
      <c r="D48" s="9">
        <v>21</v>
      </c>
      <c r="E48" s="10" t="s">
        <v>10</v>
      </c>
      <c r="F48" s="2">
        <v>110</v>
      </c>
      <c r="G48" s="2">
        <f t="shared" si="0"/>
        <v>1400</v>
      </c>
      <c r="H48" s="2">
        <v>462000</v>
      </c>
      <c r="I48" s="3">
        <f t="shared" si="1"/>
        <v>1848000</v>
      </c>
    </row>
    <row r="49" spans="1:9" ht="21" thickBot="1">
      <c r="A49" s="28"/>
      <c r="B49" s="26">
        <v>6</v>
      </c>
      <c r="C49" s="27" t="s">
        <v>10</v>
      </c>
      <c r="D49" s="9">
        <v>21</v>
      </c>
      <c r="E49" s="10" t="s">
        <v>10</v>
      </c>
      <c r="F49" s="2">
        <v>113</v>
      </c>
      <c r="G49" s="2">
        <f t="shared" si="0"/>
        <v>1600</v>
      </c>
      <c r="H49" s="2">
        <v>542400</v>
      </c>
      <c r="I49" s="3">
        <f t="shared" si="1"/>
        <v>2169600</v>
      </c>
    </row>
    <row r="50" spans="1:9" ht="21" thickBot="1">
      <c r="A50" s="28"/>
      <c r="B50" s="26">
        <v>6</v>
      </c>
      <c r="C50" s="27" t="s">
        <v>10</v>
      </c>
      <c r="D50" s="9">
        <v>21</v>
      </c>
      <c r="E50" s="10" t="s">
        <v>10</v>
      </c>
      <c r="F50" s="2">
        <v>134</v>
      </c>
      <c r="G50" s="2">
        <f t="shared" si="0"/>
        <v>1800</v>
      </c>
      <c r="H50" s="2">
        <v>723600</v>
      </c>
      <c r="I50" s="3">
        <f t="shared" si="1"/>
        <v>2894400</v>
      </c>
    </row>
    <row r="51" spans="1:9" ht="21" thickBot="1">
      <c r="A51" s="28"/>
      <c r="B51" s="26">
        <v>6</v>
      </c>
      <c r="C51" s="27" t="s">
        <v>10</v>
      </c>
      <c r="D51" s="9">
        <v>21</v>
      </c>
      <c r="E51" s="10" t="s">
        <v>10</v>
      </c>
      <c r="F51" s="2">
        <v>431</v>
      </c>
      <c r="G51" s="2">
        <f t="shared" si="0"/>
        <v>2000</v>
      </c>
      <c r="H51" s="2">
        <v>2586000</v>
      </c>
      <c r="I51" s="3">
        <f t="shared" si="1"/>
        <v>10344000</v>
      </c>
    </row>
    <row r="52" spans="1:9" ht="21" thickBot="1">
      <c r="A52" s="28"/>
      <c r="B52" s="26">
        <v>7</v>
      </c>
      <c r="C52" s="27" t="s">
        <v>11</v>
      </c>
      <c r="D52" s="9">
        <v>21</v>
      </c>
      <c r="E52" s="10" t="s">
        <v>11</v>
      </c>
      <c r="F52" s="2">
        <v>430</v>
      </c>
      <c r="G52" s="2">
        <f t="shared" si="0"/>
        <v>1000</v>
      </c>
      <c r="H52" s="2">
        <v>1290000</v>
      </c>
      <c r="I52" s="3">
        <f t="shared" si="1"/>
        <v>5160000</v>
      </c>
    </row>
    <row r="53" spans="1:9" ht="21" thickBot="1">
      <c r="A53" s="28"/>
      <c r="B53" s="26">
        <v>7</v>
      </c>
      <c r="C53" s="27" t="s">
        <v>11</v>
      </c>
      <c r="D53" s="9">
        <v>21</v>
      </c>
      <c r="E53" s="10" t="s">
        <v>11</v>
      </c>
      <c r="F53" s="2">
        <v>172</v>
      </c>
      <c r="G53" s="2">
        <f t="shared" si="0"/>
        <v>1200</v>
      </c>
      <c r="H53" s="2">
        <v>619200</v>
      </c>
      <c r="I53" s="3">
        <f t="shared" si="1"/>
        <v>2476800</v>
      </c>
    </row>
    <row r="54" spans="1:9" ht="21" thickBot="1">
      <c r="A54" s="28"/>
      <c r="B54" s="26">
        <v>7</v>
      </c>
      <c r="C54" s="27" t="s">
        <v>11</v>
      </c>
      <c r="D54" s="9">
        <v>21</v>
      </c>
      <c r="E54" s="10" t="s">
        <v>11</v>
      </c>
      <c r="F54" s="2">
        <v>77</v>
      </c>
      <c r="G54" s="2">
        <f t="shared" si="0"/>
        <v>1400</v>
      </c>
      <c r="H54" s="2">
        <v>323400</v>
      </c>
      <c r="I54" s="3">
        <f t="shared" si="1"/>
        <v>1293600</v>
      </c>
    </row>
    <row r="55" spans="1:9" ht="21" thickBot="1">
      <c r="A55" s="28"/>
      <c r="B55" s="26">
        <v>7</v>
      </c>
      <c r="C55" s="27" t="s">
        <v>11</v>
      </c>
      <c r="D55" s="9">
        <v>21</v>
      </c>
      <c r="E55" s="10" t="s">
        <v>11</v>
      </c>
      <c r="F55" s="2">
        <v>93</v>
      </c>
      <c r="G55" s="2">
        <f t="shared" si="0"/>
        <v>1600</v>
      </c>
      <c r="H55" s="2">
        <v>446400</v>
      </c>
      <c r="I55" s="3">
        <f t="shared" si="1"/>
        <v>1785600</v>
      </c>
    </row>
    <row r="56" spans="1:9" ht="21" thickBot="1">
      <c r="A56" s="28"/>
      <c r="B56" s="26">
        <v>7</v>
      </c>
      <c r="C56" s="27" t="s">
        <v>11</v>
      </c>
      <c r="D56" s="9">
        <v>21</v>
      </c>
      <c r="E56" s="10" t="s">
        <v>11</v>
      </c>
      <c r="F56" s="2">
        <v>89</v>
      </c>
      <c r="G56" s="2">
        <f t="shared" si="0"/>
        <v>1800</v>
      </c>
      <c r="H56" s="2">
        <v>480600</v>
      </c>
      <c r="I56" s="3">
        <f t="shared" si="1"/>
        <v>1922400</v>
      </c>
    </row>
    <row r="57" spans="1:9" ht="21" thickBot="1">
      <c r="A57" s="28"/>
      <c r="B57" s="26">
        <v>7</v>
      </c>
      <c r="C57" s="27" t="s">
        <v>11</v>
      </c>
      <c r="D57" s="9">
        <v>21</v>
      </c>
      <c r="E57" s="10" t="s">
        <v>11</v>
      </c>
      <c r="F57" s="2">
        <v>210</v>
      </c>
      <c r="G57" s="2">
        <f t="shared" si="0"/>
        <v>2000</v>
      </c>
      <c r="H57" s="2">
        <v>1260000</v>
      </c>
      <c r="I57" s="3">
        <f t="shared" si="1"/>
        <v>5040000</v>
      </c>
    </row>
    <row r="58" spans="1:9" ht="21" thickBot="1">
      <c r="A58" s="28"/>
      <c r="B58" s="26">
        <v>7</v>
      </c>
      <c r="C58" s="27" t="s">
        <v>11</v>
      </c>
      <c r="D58" s="9">
        <v>22</v>
      </c>
      <c r="E58" s="10" t="s">
        <v>12</v>
      </c>
      <c r="F58" s="2">
        <v>85</v>
      </c>
      <c r="G58" s="2">
        <f t="shared" si="0"/>
        <v>1000</v>
      </c>
      <c r="H58" s="2">
        <v>255000</v>
      </c>
      <c r="I58" s="3">
        <f t="shared" si="1"/>
        <v>1020000</v>
      </c>
    </row>
    <row r="59" spans="1:9" ht="21" thickBot="1">
      <c r="A59" s="28"/>
      <c r="B59" s="26">
        <v>7</v>
      </c>
      <c r="C59" s="27" t="s">
        <v>11</v>
      </c>
      <c r="D59" s="9">
        <v>22</v>
      </c>
      <c r="E59" s="10" t="s">
        <v>12</v>
      </c>
      <c r="F59" s="2">
        <v>36</v>
      </c>
      <c r="G59" s="2">
        <f t="shared" si="0"/>
        <v>1200</v>
      </c>
      <c r="H59" s="2">
        <v>129600</v>
      </c>
      <c r="I59" s="3">
        <f t="shared" si="1"/>
        <v>518400</v>
      </c>
    </row>
    <row r="60" spans="1:9" ht="21" thickBot="1">
      <c r="A60" s="28"/>
      <c r="B60" s="26">
        <v>7</v>
      </c>
      <c r="C60" s="27" t="s">
        <v>11</v>
      </c>
      <c r="D60" s="9">
        <v>22</v>
      </c>
      <c r="E60" s="10" t="s">
        <v>12</v>
      </c>
      <c r="F60" s="2">
        <v>12</v>
      </c>
      <c r="G60" s="2">
        <f t="shared" si="0"/>
        <v>1400</v>
      </c>
      <c r="H60" s="2">
        <v>50400</v>
      </c>
      <c r="I60" s="3">
        <f t="shared" si="1"/>
        <v>201600</v>
      </c>
    </row>
    <row r="61" spans="1:9" ht="21" thickBot="1">
      <c r="A61" s="28"/>
      <c r="B61" s="26">
        <v>7</v>
      </c>
      <c r="C61" s="27" t="s">
        <v>11</v>
      </c>
      <c r="D61" s="9">
        <v>22</v>
      </c>
      <c r="E61" s="10" t="s">
        <v>12</v>
      </c>
      <c r="F61" s="2">
        <v>6</v>
      </c>
      <c r="G61" s="2">
        <f t="shared" si="0"/>
        <v>1600</v>
      </c>
      <c r="H61" s="2">
        <v>28800</v>
      </c>
      <c r="I61" s="3">
        <f t="shared" si="1"/>
        <v>115200</v>
      </c>
    </row>
    <row r="62" spans="1:9" ht="21" thickBot="1">
      <c r="A62" s="28"/>
      <c r="B62" s="26">
        <v>7</v>
      </c>
      <c r="C62" s="27" t="s">
        <v>11</v>
      </c>
      <c r="D62" s="9">
        <v>22</v>
      </c>
      <c r="E62" s="10" t="s">
        <v>12</v>
      </c>
      <c r="F62" s="2">
        <v>12</v>
      </c>
      <c r="G62" s="2">
        <f t="shared" si="0"/>
        <v>1800</v>
      </c>
      <c r="H62" s="2">
        <v>64800</v>
      </c>
      <c r="I62" s="3">
        <f t="shared" si="1"/>
        <v>259200</v>
      </c>
    </row>
    <row r="63" spans="1:9" ht="21" thickBot="1">
      <c r="A63" s="28"/>
      <c r="B63" s="26">
        <v>7</v>
      </c>
      <c r="C63" s="27" t="s">
        <v>11</v>
      </c>
      <c r="D63" s="9">
        <v>22</v>
      </c>
      <c r="E63" s="10" t="s">
        <v>12</v>
      </c>
      <c r="F63" s="2">
        <v>42</v>
      </c>
      <c r="G63" s="2">
        <f t="shared" si="0"/>
        <v>2000</v>
      </c>
      <c r="H63" s="2">
        <v>252000</v>
      </c>
      <c r="I63" s="3">
        <f t="shared" si="1"/>
        <v>1008000</v>
      </c>
    </row>
    <row r="64" spans="1:9" ht="21" thickBot="1">
      <c r="A64" s="28"/>
      <c r="B64" s="26">
        <v>8</v>
      </c>
      <c r="C64" s="27" t="s">
        <v>13</v>
      </c>
      <c r="D64" s="9">
        <v>21</v>
      </c>
      <c r="E64" s="10" t="s">
        <v>13</v>
      </c>
      <c r="F64" s="2">
        <v>477</v>
      </c>
      <c r="G64" s="2">
        <f t="shared" si="0"/>
        <v>1000</v>
      </c>
      <c r="H64" s="2">
        <v>1431000</v>
      </c>
      <c r="I64" s="3">
        <f t="shared" si="1"/>
        <v>5724000</v>
      </c>
    </row>
    <row r="65" spans="1:9" ht="21" thickBot="1">
      <c r="A65" s="28"/>
      <c r="B65" s="26">
        <v>8</v>
      </c>
      <c r="C65" s="27" t="s">
        <v>13</v>
      </c>
      <c r="D65" s="9">
        <v>21</v>
      </c>
      <c r="E65" s="10" t="s">
        <v>13</v>
      </c>
      <c r="F65" s="2">
        <v>101</v>
      </c>
      <c r="G65" s="2">
        <f t="shared" si="0"/>
        <v>1200</v>
      </c>
      <c r="H65" s="2">
        <v>363600</v>
      </c>
      <c r="I65" s="3">
        <f t="shared" si="1"/>
        <v>1454400</v>
      </c>
    </row>
    <row r="66" spans="1:9" ht="21" thickBot="1">
      <c r="A66" s="28"/>
      <c r="B66" s="26">
        <v>8</v>
      </c>
      <c r="C66" s="27" t="s">
        <v>13</v>
      </c>
      <c r="D66" s="9">
        <v>21</v>
      </c>
      <c r="E66" s="10" t="s">
        <v>13</v>
      </c>
      <c r="F66" s="2">
        <v>93</v>
      </c>
      <c r="G66" s="2">
        <f t="shared" si="0"/>
        <v>1400</v>
      </c>
      <c r="H66" s="2">
        <v>390600</v>
      </c>
      <c r="I66" s="3">
        <f t="shared" si="1"/>
        <v>1562400</v>
      </c>
    </row>
    <row r="67" spans="1:9" ht="21" thickBot="1">
      <c r="A67" s="28"/>
      <c r="B67" s="26">
        <v>8</v>
      </c>
      <c r="C67" s="27" t="s">
        <v>13</v>
      </c>
      <c r="D67" s="9">
        <v>21</v>
      </c>
      <c r="E67" s="10" t="s">
        <v>13</v>
      </c>
      <c r="F67" s="2">
        <v>83</v>
      </c>
      <c r="G67" s="2">
        <f t="shared" si="0"/>
        <v>1600</v>
      </c>
      <c r="H67" s="2">
        <v>398400</v>
      </c>
      <c r="I67" s="3">
        <f t="shared" si="1"/>
        <v>1593600</v>
      </c>
    </row>
    <row r="68" spans="1:9" ht="21" thickBot="1">
      <c r="A68" s="28"/>
      <c r="B68" s="26">
        <v>8</v>
      </c>
      <c r="C68" s="27" t="s">
        <v>13</v>
      </c>
      <c r="D68" s="9">
        <v>21</v>
      </c>
      <c r="E68" s="10" t="s">
        <v>13</v>
      </c>
      <c r="F68" s="2">
        <v>92</v>
      </c>
      <c r="G68" s="2">
        <f aca="true" t="shared" si="2" ref="G68:G75">H68/F68/3</f>
        <v>1800</v>
      </c>
      <c r="H68" s="2">
        <v>496800</v>
      </c>
      <c r="I68" s="3">
        <f aca="true" t="shared" si="3" ref="I68:I74">G68*12*F68</f>
        <v>1987200</v>
      </c>
    </row>
    <row r="69" spans="1:9" ht="21" thickBot="1">
      <c r="A69" s="28"/>
      <c r="B69" s="26">
        <v>8</v>
      </c>
      <c r="C69" s="27" t="s">
        <v>13</v>
      </c>
      <c r="D69" s="9">
        <v>21</v>
      </c>
      <c r="E69" s="10" t="s">
        <v>13</v>
      </c>
      <c r="F69" s="2">
        <v>308</v>
      </c>
      <c r="G69" s="2">
        <f t="shared" si="2"/>
        <v>2000</v>
      </c>
      <c r="H69" s="2">
        <v>1848000</v>
      </c>
      <c r="I69" s="3">
        <f t="shared" si="3"/>
        <v>7392000</v>
      </c>
    </row>
    <row r="70" spans="1:9" ht="21" thickBot="1">
      <c r="A70" s="28"/>
      <c r="B70" s="26">
        <v>9</v>
      </c>
      <c r="C70" s="27" t="s">
        <v>14</v>
      </c>
      <c r="D70" s="9">
        <v>21</v>
      </c>
      <c r="E70" s="10" t="s">
        <v>14</v>
      </c>
      <c r="F70" s="2">
        <v>277</v>
      </c>
      <c r="G70" s="2">
        <f t="shared" si="2"/>
        <v>1000</v>
      </c>
      <c r="H70" s="2">
        <v>831000</v>
      </c>
      <c r="I70" s="3">
        <f t="shared" si="3"/>
        <v>3324000</v>
      </c>
    </row>
    <row r="71" spans="1:9" ht="21" thickBot="1">
      <c r="A71" s="28"/>
      <c r="B71" s="26">
        <v>9</v>
      </c>
      <c r="C71" s="27" t="s">
        <v>14</v>
      </c>
      <c r="D71" s="9"/>
      <c r="E71" s="10" t="s">
        <v>14</v>
      </c>
      <c r="F71" s="2">
        <v>105</v>
      </c>
      <c r="G71" s="2">
        <f t="shared" si="2"/>
        <v>1200</v>
      </c>
      <c r="H71" s="2">
        <v>378000</v>
      </c>
      <c r="I71" s="3">
        <f t="shared" si="3"/>
        <v>1512000</v>
      </c>
    </row>
    <row r="72" spans="1:9" ht="21" thickBot="1">
      <c r="A72" s="28"/>
      <c r="B72" s="26">
        <v>9</v>
      </c>
      <c r="C72" s="27" t="s">
        <v>14</v>
      </c>
      <c r="D72" s="9"/>
      <c r="E72" s="10" t="s">
        <v>14</v>
      </c>
      <c r="F72" s="2">
        <v>60</v>
      </c>
      <c r="G72" s="2">
        <f t="shared" si="2"/>
        <v>1400</v>
      </c>
      <c r="H72" s="2">
        <v>252000</v>
      </c>
      <c r="I72" s="3">
        <f t="shared" si="3"/>
        <v>1008000</v>
      </c>
    </row>
    <row r="73" spans="1:9" ht="21" thickBot="1">
      <c r="A73" s="28"/>
      <c r="B73" s="26">
        <v>9</v>
      </c>
      <c r="C73" s="27" t="s">
        <v>14</v>
      </c>
      <c r="D73" s="9"/>
      <c r="E73" s="10" t="s">
        <v>14</v>
      </c>
      <c r="F73" s="2">
        <v>56</v>
      </c>
      <c r="G73" s="2">
        <f t="shared" si="2"/>
        <v>1600</v>
      </c>
      <c r="H73" s="2">
        <v>268800</v>
      </c>
      <c r="I73" s="3">
        <f t="shared" si="3"/>
        <v>1075200</v>
      </c>
    </row>
    <row r="74" spans="1:9" ht="21" thickBot="1">
      <c r="A74" s="28"/>
      <c r="B74" s="26">
        <v>9</v>
      </c>
      <c r="C74" s="27" t="s">
        <v>14</v>
      </c>
      <c r="D74" s="9"/>
      <c r="E74" s="10" t="s">
        <v>14</v>
      </c>
      <c r="F74" s="2">
        <v>61</v>
      </c>
      <c r="G74" s="2">
        <f t="shared" si="2"/>
        <v>1800</v>
      </c>
      <c r="H74" s="2">
        <v>329400</v>
      </c>
      <c r="I74" s="3">
        <f t="shared" si="3"/>
        <v>1317600</v>
      </c>
    </row>
    <row r="75" spans="1:9" ht="21" thickBot="1">
      <c r="A75" s="28"/>
      <c r="B75" s="26">
        <v>9</v>
      </c>
      <c r="C75" s="27" t="s">
        <v>14</v>
      </c>
      <c r="D75" s="9"/>
      <c r="E75" s="10" t="s">
        <v>14</v>
      </c>
      <c r="F75" s="2">
        <v>192</v>
      </c>
      <c r="G75" s="2">
        <f t="shared" si="2"/>
        <v>2000</v>
      </c>
      <c r="H75" s="2">
        <v>1152000</v>
      </c>
      <c r="I75" s="3">
        <f>G75*12*F75</f>
        <v>4608000</v>
      </c>
    </row>
    <row r="76" spans="1:9" ht="15" customHeight="1" thickBot="1">
      <c r="A76" s="17" t="s">
        <v>25</v>
      </c>
      <c r="B76" s="18"/>
      <c r="C76" s="18"/>
      <c r="D76" s="18"/>
      <c r="E76" s="18"/>
      <c r="F76" s="21">
        <f>SUM(F4:F75)</f>
        <v>13112</v>
      </c>
      <c r="G76" s="18" t="s">
        <v>24</v>
      </c>
      <c r="H76" s="21">
        <f>SUM(H4:H75)</f>
        <v>58668600</v>
      </c>
      <c r="I76" s="23">
        <f>SUM(I4:I75)</f>
        <v>234674400</v>
      </c>
    </row>
    <row r="77" spans="1:9" ht="15" customHeight="1" thickBot="1">
      <c r="A77" s="19"/>
      <c r="B77" s="20"/>
      <c r="C77" s="20"/>
      <c r="D77" s="20"/>
      <c r="E77" s="20"/>
      <c r="F77" s="22"/>
      <c r="G77" s="20"/>
      <c r="H77" s="22"/>
      <c r="I77" s="24"/>
    </row>
    <row r="78" spans="1:9" ht="15" thickTop="1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25" t="s">
        <v>21</v>
      </c>
      <c r="B79" s="25"/>
      <c r="C79" s="25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50">
    <mergeCell ref="B52:B63"/>
    <mergeCell ref="C52:C63"/>
    <mergeCell ref="B64:B69"/>
    <mergeCell ref="C64:C69"/>
    <mergeCell ref="B4:B9"/>
    <mergeCell ref="C4:C9"/>
    <mergeCell ref="B10:B15"/>
    <mergeCell ref="C10:C15"/>
    <mergeCell ref="B16:B27"/>
    <mergeCell ref="C16:C27"/>
    <mergeCell ref="D34:D39"/>
    <mergeCell ref="D28:D33"/>
    <mergeCell ref="E28:E33"/>
    <mergeCell ref="D40:D45"/>
    <mergeCell ref="B40:B45"/>
    <mergeCell ref="C40:C45"/>
    <mergeCell ref="B28:B39"/>
    <mergeCell ref="C28:C39"/>
    <mergeCell ref="A79:C79"/>
    <mergeCell ref="D52:D57"/>
    <mergeCell ref="E52:E57"/>
    <mergeCell ref="D46:D51"/>
    <mergeCell ref="E46:E51"/>
    <mergeCell ref="E70:E75"/>
    <mergeCell ref="D64:D69"/>
    <mergeCell ref="E64:E69"/>
    <mergeCell ref="B46:B51"/>
    <mergeCell ref="C46:C51"/>
    <mergeCell ref="B70:B75"/>
    <mergeCell ref="C70:C75"/>
    <mergeCell ref="D70:D75"/>
    <mergeCell ref="D58:D63"/>
    <mergeCell ref="E58:E63"/>
    <mergeCell ref="A4:A75"/>
    <mergeCell ref="D4:D9"/>
    <mergeCell ref="E4:E9"/>
    <mergeCell ref="A1:I2"/>
    <mergeCell ref="A76:E77"/>
    <mergeCell ref="F76:F77"/>
    <mergeCell ref="G76:G77"/>
    <mergeCell ref="H76:H77"/>
    <mergeCell ref="I76:I77"/>
    <mergeCell ref="D22:D27"/>
    <mergeCell ref="E22:E27"/>
    <mergeCell ref="D16:D21"/>
    <mergeCell ref="E16:E21"/>
    <mergeCell ref="D10:D15"/>
    <mergeCell ref="E10:E15"/>
    <mergeCell ref="E40:E45"/>
    <mergeCell ref="E34:E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rightToLeft="1" zoomScale="70" zoomScaleNormal="70" zoomScalePageLayoutView="0" workbookViewId="0" topLeftCell="A1">
      <selection activeCell="A1" sqref="A1:P54"/>
    </sheetView>
  </sheetViews>
  <sheetFormatPr defaultColWidth="9.140625" defaultRowHeight="15"/>
  <sheetData>
    <row r="1" spans="1:16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4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4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4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</sheetData>
  <sheetProtection/>
  <mergeCells count="1">
    <mergeCell ref="A1:P5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2010-02-13T06:54:50Z</dcterms:modified>
  <cp:category/>
  <cp:version/>
  <cp:contentType/>
  <cp:contentStatus/>
</cp:coreProperties>
</file>