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55" windowHeight="531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<sst xmlns="http://schemas.openxmlformats.org/spreadsheetml/2006/main" count="144" uniqueCount="107">
  <si>
    <t>البيان</t>
  </si>
  <si>
    <t xml:space="preserve">عدد المنتفعين من خدمات المياه </t>
  </si>
  <si>
    <t>Item</t>
  </si>
  <si>
    <t>السنة</t>
  </si>
  <si>
    <t xml:space="preserve">    </t>
  </si>
  <si>
    <t>%</t>
  </si>
  <si>
    <t>عدد .No</t>
  </si>
  <si>
    <t>Year</t>
  </si>
  <si>
    <t xml:space="preserve"> الفرع </t>
  </si>
  <si>
    <t>Branch</t>
  </si>
  <si>
    <t>صنعاء</t>
  </si>
  <si>
    <t>Sana'a</t>
  </si>
  <si>
    <t xml:space="preserve">عدن </t>
  </si>
  <si>
    <t>Aden</t>
  </si>
  <si>
    <t>تعز</t>
  </si>
  <si>
    <t>Taiz</t>
  </si>
  <si>
    <t>الحديده</t>
  </si>
  <si>
    <t>Al-Hodeidah</t>
  </si>
  <si>
    <t>سيئون - تريم</t>
  </si>
  <si>
    <t>Sayon-Tarim</t>
  </si>
  <si>
    <t xml:space="preserve">إب </t>
  </si>
  <si>
    <t>Ibb</t>
  </si>
  <si>
    <t>ذمار</t>
  </si>
  <si>
    <t>Dhamar</t>
  </si>
  <si>
    <t>المكلا-الشحر-الغيل</t>
  </si>
  <si>
    <t>Mukalla-Shihr-Al-Ghail</t>
  </si>
  <si>
    <t>حجه</t>
  </si>
  <si>
    <t>Hajjah</t>
  </si>
  <si>
    <t>شبام</t>
  </si>
  <si>
    <t>Shibam</t>
  </si>
  <si>
    <t>المحويت</t>
  </si>
  <si>
    <t>Al-Mahweet</t>
  </si>
  <si>
    <t>مناخه</t>
  </si>
  <si>
    <t>Manakha</t>
  </si>
  <si>
    <t>القاعده</t>
  </si>
  <si>
    <t xml:space="preserve">Al-Qaidah </t>
  </si>
  <si>
    <t>رداع</t>
  </si>
  <si>
    <t>Rada'a</t>
  </si>
  <si>
    <t>زبيد</t>
  </si>
  <si>
    <t xml:space="preserve">Zabid </t>
  </si>
  <si>
    <t>المخا *</t>
  </si>
  <si>
    <t>Al-Makha *</t>
  </si>
  <si>
    <t>بيت الفقيه</t>
  </si>
  <si>
    <t>Bait Al-Faqeh</t>
  </si>
  <si>
    <t>المنصورية</t>
  </si>
  <si>
    <t>Al-Mansooria</t>
  </si>
  <si>
    <t>باجل</t>
  </si>
  <si>
    <t>Bajil</t>
  </si>
  <si>
    <t xml:space="preserve">البيضاء </t>
  </si>
  <si>
    <t>Al-Baida</t>
  </si>
  <si>
    <t xml:space="preserve">خمر </t>
  </si>
  <si>
    <t>Khamer</t>
  </si>
  <si>
    <t>صعده</t>
  </si>
  <si>
    <t xml:space="preserve">Sa'adah </t>
  </si>
  <si>
    <t>الغيضة*</t>
  </si>
  <si>
    <t>Al-Ghaydha*</t>
  </si>
  <si>
    <t>عتق</t>
  </si>
  <si>
    <t>Ataq</t>
  </si>
  <si>
    <t>حريب*</t>
  </si>
  <si>
    <t>Hareeb*</t>
  </si>
  <si>
    <t>الضالع</t>
  </si>
  <si>
    <t>Al-Daleh</t>
  </si>
  <si>
    <t xml:space="preserve">الحوطة </t>
  </si>
  <si>
    <t>Al-Hotah</t>
  </si>
  <si>
    <t>أبين</t>
  </si>
  <si>
    <t>Abyan</t>
  </si>
  <si>
    <t>ردفان</t>
  </si>
  <si>
    <t>Radfan</t>
  </si>
  <si>
    <t xml:space="preserve">طور الباحة </t>
  </si>
  <si>
    <t>Tor Albahah</t>
  </si>
  <si>
    <t>يافع</t>
  </si>
  <si>
    <t>Yafea'</t>
  </si>
  <si>
    <t>عمران</t>
  </si>
  <si>
    <t>Amran</t>
  </si>
  <si>
    <t>معبر</t>
  </si>
  <si>
    <t>Maber</t>
  </si>
  <si>
    <t>يريم</t>
  </si>
  <si>
    <t>Yarim</t>
  </si>
  <si>
    <t>جبله</t>
  </si>
  <si>
    <t>Gibla</t>
  </si>
  <si>
    <t>حبيش</t>
  </si>
  <si>
    <t>Hubish</t>
  </si>
  <si>
    <t>المعشار</t>
  </si>
  <si>
    <t>Al-Mashar</t>
  </si>
  <si>
    <t>بني سيف</t>
  </si>
  <si>
    <t>Beni Seif</t>
  </si>
  <si>
    <t>دمت</t>
  </si>
  <si>
    <t>Damt</t>
  </si>
  <si>
    <t>سيحوت</t>
  </si>
  <si>
    <t>Saihot</t>
  </si>
  <si>
    <t>الجوف</t>
  </si>
  <si>
    <t>Al-Jawf</t>
  </si>
  <si>
    <t>الاجمالي</t>
  </si>
  <si>
    <t xml:space="preserve">Total </t>
  </si>
  <si>
    <t>سقطرى</t>
  </si>
  <si>
    <t>Socotra</t>
  </si>
  <si>
    <t>متوسط نصيب الفرد من المياه المستهلكة</t>
  </si>
  <si>
    <t xml:space="preserve"> * عدد المشتركين فى الحوطة بيانات عام 2006م</t>
  </si>
  <si>
    <t xml:space="preserve">  * فرع (حريب) بياناتها لعام 2006م بيانات تقديرية.</t>
  </si>
  <si>
    <t xml:space="preserve"> * حريب + ردفان+طور الباحة بيانات عام 2006م </t>
  </si>
  <si>
    <t>بيانات المشتركين  لعام 2007م (شبام - خمر - حريب- يافع ) بيانات 2006م</t>
  </si>
  <si>
    <t xml:space="preserve">لبعوس </t>
  </si>
  <si>
    <t>مأرب</t>
  </si>
  <si>
    <t>تم تعديل بيانات 2007-2008 من المصدر</t>
  </si>
  <si>
    <t>ـــ</t>
  </si>
  <si>
    <t>عدد المنتفعين ومتوسط نصيب الفرد من المياه المستهلكة من المؤسسة العامة للمياه والصرف الصحي بحسب الفروع للفنرة (2004-2010)</t>
  </si>
  <si>
    <r>
      <rPr>
        <b/>
        <sz val="12"/>
        <color indexed="12"/>
        <rFont val="Simplified Arabic"/>
        <family val="0"/>
      </rPr>
      <t>المصدر:</t>
    </r>
    <r>
      <rPr>
        <b/>
        <sz val="12"/>
        <rFont val="Simplified Arabic"/>
        <family val="0"/>
      </rPr>
      <t xml:space="preserve"> وزارة المياه والبيئة ( المؤسسات المحلية  للمياه والصرف الصحي بالمحافظات )+ كتاب الاحصاء السنوي 2004-2010
فروع المؤسسة العامة للمياه والصرف الصحي</t>
    </r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</si>
</sst>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name val="Simplified Arabic"/>
      <family val="0"/>
    </font>
    <font>
      <b/>
      <sz val="14"/>
      <name val="Simplified Arabic"/>
      <family val="0"/>
    </font>
    <font>
      <b/>
      <sz val="14"/>
      <color indexed="9"/>
      <name val="Simplified Arabic"/>
      <family val="0"/>
    </font>
    <font>
      <sz val="12"/>
      <name val="Simplified Arabic"/>
      <family val="0"/>
    </font>
    <font>
      <b/>
      <sz val="12"/>
      <color indexed="8"/>
      <name val="Simplified Arabic"/>
      <family val="0"/>
    </font>
    <font>
      <sz val="12"/>
      <color indexed="8"/>
      <name val="Simplified Arabic"/>
      <family val="0"/>
    </font>
    <font>
      <b/>
      <sz val="12"/>
      <color indexed="12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name val="Calibri"/>
      <family val="2"/>
    </font>
    <font>
      <b/>
      <sz val="14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64" fontId="3" fillId="0" borderId="10" xfId="37" applyNumberFormat="1" applyFont="1" applyBorder="1" applyAlignment="1">
      <alignment horizontal="center" vertical="center"/>
      <protection/>
    </xf>
    <xf numFmtId="1" fontId="3" fillId="0" borderId="10" xfId="37" applyNumberFormat="1" applyFont="1" applyBorder="1" applyAlignment="1">
      <alignment horizontal="center" vertical="center"/>
      <protection/>
    </xf>
    <xf numFmtId="2" fontId="3" fillId="0" borderId="10" xfId="37" applyNumberFormat="1" applyFont="1" applyBorder="1" applyAlignment="1">
      <alignment horizontal="center" vertical="center"/>
      <protection/>
    </xf>
    <xf numFmtId="2" fontId="3" fillId="33" borderId="0" xfId="37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164" fontId="5" fillId="0" borderId="10" xfId="37" applyNumberFormat="1" applyFont="1" applyBorder="1" applyAlignment="1">
      <alignment horizontal="center" vertical="center" wrapText="1"/>
      <protection/>
    </xf>
    <xf numFmtId="1" fontId="5" fillId="0" borderId="10" xfId="37" applyNumberFormat="1" applyFont="1" applyBorder="1" applyAlignment="1">
      <alignment horizontal="center" vertical="center" wrapText="1"/>
      <protection/>
    </xf>
    <xf numFmtId="164" fontId="5" fillId="0" borderId="11" xfId="37" applyNumberFormat="1" applyFont="1" applyBorder="1" applyAlignment="1">
      <alignment horizontal="center" vertical="center" wrapText="1"/>
      <protection/>
    </xf>
    <xf numFmtId="2" fontId="5" fillId="0" borderId="11" xfId="37" applyNumberFormat="1" applyFont="1" applyBorder="1" applyAlignment="1">
      <alignment horizontal="center" vertical="center" wrapText="1"/>
      <protection/>
    </xf>
    <xf numFmtId="164" fontId="3" fillId="0" borderId="12" xfId="37" applyNumberFormat="1" applyFont="1" applyBorder="1" applyAlignment="1">
      <alignment horizontal="center" vertical="center"/>
      <protection/>
    </xf>
    <xf numFmtId="0" fontId="7" fillId="34" borderId="13" xfId="37" applyFont="1" applyFill="1" applyBorder="1" applyAlignment="1">
      <alignment horizontal="center" vertical="center"/>
      <protection/>
    </xf>
    <xf numFmtId="0" fontId="7" fillId="34" borderId="14" xfId="37" applyFont="1" applyFill="1" applyBorder="1" applyAlignment="1">
      <alignment horizontal="center" vertical="center"/>
      <protection/>
    </xf>
    <xf numFmtId="0" fontId="7" fillId="34" borderId="15" xfId="37" applyFont="1" applyFill="1" applyBorder="1" applyAlignment="1">
      <alignment horizontal="left" vertical="center"/>
      <protection/>
    </xf>
    <xf numFmtId="0" fontId="7" fillId="34" borderId="0" xfId="37" applyFont="1" applyFill="1" applyBorder="1" applyAlignment="1">
      <alignment horizontal="center" vertical="center"/>
      <protection/>
    </xf>
    <xf numFmtId="0" fontId="7" fillId="34" borderId="15" xfId="37" applyFont="1" applyFill="1" applyBorder="1" applyAlignment="1">
      <alignment horizontal="right" vertical="center"/>
      <protection/>
    </xf>
    <xf numFmtId="0" fontId="7" fillId="34" borderId="16" xfId="37" applyFont="1" applyFill="1" applyBorder="1" applyAlignment="1">
      <alignment vertical="center"/>
      <protection/>
    </xf>
    <xf numFmtId="0" fontId="7" fillId="34" borderId="15" xfId="37" applyFont="1" applyFill="1" applyBorder="1" applyAlignment="1">
      <alignment vertical="center"/>
      <protection/>
    </xf>
    <xf numFmtId="0" fontId="7" fillId="34" borderId="15" xfId="37" applyFont="1" applyFill="1" applyBorder="1" applyAlignment="1">
      <alignment/>
      <protection/>
    </xf>
    <xf numFmtId="0" fontId="7" fillId="34" borderId="16" xfId="37" applyFont="1" applyFill="1" applyBorder="1" applyAlignment="1">
      <alignment horizontal="right" vertical="center"/>
      <protection/>
    </xf>
    <xf numFmtId="1" fontId="3" fillId="34" borderId="10" xfId="37" applyNumberFormat="1" applyFont="1" applyFill="1" applyBorder="1" applyAlignment="1">
      <alignment horizontal="center" vertical="center"/>
      <protection/>
    </xf>
    <xf numFmtId="1" fontId="5" fillId="34" borderId="10" xfId="37" applyNumberFormat="1" applyFont="1" applyFill="1" applyBorder="1" applyAlignment="1">
      <alignment horizontal="center" vertical="center"/>
      <protection/>
    </xf>
    <xf numFmtId="1" fontId="5" fillId="34" borderId="11" xfId="37" applyNumberFormat="1" applyFont="1" applyFill="1" applyBorder="1" applyAlignment="1">
      <alignment horizontal="center" vertical="center"/>
      <protection/>
    </xf>
    <xf numFmtId="2" fontId="3" fillId="34" borderId="12" xfId="37" applyNumberFormat="1" applyFont="1" applyFill="1" applyBorder="1" applyAlignment="1">
      <alignment horizontal="center" vertical="center"/>
      <protection/>
    </xf>
    <xf numFmtId="2" fontId="3" fillId="34" borderId="10" xfId="37" applyNumberFormat="1" applyFont="1" applyFill="1" applyBorder="1" applyAlignment="1">
      <alignment horizontal="center" vertical="center"/>
      <protection/>
    </xf>
    <xf numFmtId="164" fontId="5" fillId="34" borderId="10" xfId="37" applyNumberFormat="1" applyFont="1" applyFill="1" applyBorder="1" applyAlignment="1">
      <alignment horizontal="center" vertical="center"/>
      <protection/>
    </xf>
    <xf numFmtId="0" fontId="9" fillId="33" borderId="0" xfId="38" applyFont="1" applyFill="1">
      <alignment/>
      <protection/>
    </xf>
    <xf numFmtId="0" fontId="11" fillId="33" borderId="0" xfId="38" applyFont="1" applyFill="1">
      <alignment/>
      <protection/>
    </xf>
    <xf numFmtId="0" fontId="11" fillId="33" borderId="0" xfId="38" applyFont="1" applyFill="1" applyAlignment="1">
      <alignment horizontal="right"/>
      <protection/>
    </xf>
    <xf numFmtId="0" fontId="6" fillId="34" borderId="10" xfId="37" applyFont="1" applyFill="1" applyBorder="1" applyAlignment="1">
      <alignment horizontal="center" vertical="center"/>
      <protection/>
    </xf>
    <xf numFmtId="0" fontId="13" fillId="34" borderId="13" xfId="37" applyFont="1" applyFill="1" applyBorder="1" applyAlignment="1">
      <alignment horizontal="right" vertical="top"/>
      <protection/>
    </xf>
    <xf numFmtId="0" fontId="13" fillId="34" borderId="16" xfId="37" applyFont="1" applyFill="1" applyBorder="1" applyAlignment="1">
      <alignment/>
      <protection/>
    </xf>
    <xf numFmtId="0" fontId="14" fillId="34" borderId="10" xfId="37" applyFont="1" applyFill="1" applyBorder="1" applyAlignment="1">
      <alignment horizontal="center" vertical="center"/>
      <protection/>
    </xf>
    <xf numFmtId="0" fontId="14" fillId="34" borderId="10" xfId="37" applyFont="1" applyFill="1" applyBorder="1" applyAlignment="1">
      <alignment horizontal="center" vertical="center" wrapText="1"/>
      <protection/>
    </xf>
    <xf numFmtId="0" fontId="15" fillId="34" borderId="10" xfId="37" applyFont="1" applyFill="1" applyBorder="1" applyAlignment="1">
      <alignment horizontal="left" vertical="center" wrapText="1" indent="1"/>
      <protection/>
    </xf>
    <xf numFmtId="164" fontId="16" fillId="0" borderId="10" xfId="37" applyNumberFormat="1" applyFont="1" applyBorder="1" applyAlignment="1">
      <alignment horizontal="center" vertical="center" wrapText="1"/>
      <protection/>
    </xf>
    <xf numFmtId="0" fontId="7" fillId="34" borderId="14" xfId="37" applyFont="1" applyFill="1" applyBorder="1" applyAlignment="1">
      <alignment horizontal="center" vertical="center"/>
      <protection/>
    </xf>
    <xf numFmtId="0" fontId="7" fillId="34" borderId="0" xfId="37" applyFont="1" applyFill="1" applyBorder="1" applyAlignment="1">
      <alignment horizontal="center" vertical="center"/>
      <protection/>
    </xf>
    <xf numFmtId="0" fontId="7" fillId="34" borderId="17" xfId="37" applyFont="1" applyFill="1" applyBorder="1" applyAlignment="1">
      <alignment horizontal="center" vertical="center" wrapText="1"/>
      <protection/>
    </xf>
    <xf numFmtId="0" fontId="7" fillId="34" borderId="18" xfId="37" applyFont="1" applyFill="1" applyBorder="1" applyAlignment="1">
      <alignment horizontal="center" vertical="center" wrapText="1"/>
      <protection/>
    </xf>
    <xf numFmtId="0" fontId="7" fillId="34" borderId="13" xfId="37" applyFont="1" applyFill="1" applyBorder="1" applyAlignment="1">
      <alignment horizontal="center" vertical="center" wrapText="1"/>
      <protection/>
    </xf>
    <xf numFmtId="0" fontId="7" fillId="34" borderId="16" xfId="37" applyFont="1" applyFill="1" applyBorder="1" applyAlignment="1">
      <alignment horizontal="center" vertical="center" wrapText="1"/>
      <protection/>
    </xf>
    <xf numFmtId="0" fontId="10" fillId="33" borderId="0" xfId="38" applyFont="1" applyFill="1" applyAlignment="1">
      <alignment horizontal="right"/>
      <protection/>
    </xf>
    <xf numFmtId="0" fontId="6" fillId="33" borderId="14" xfId="38" applyFont="1" applyFill="1" applyBorder="1" applyAlignment="1">
      <alignment horizontal="right" vertical="center" wrapText="1"/>
      <protection/>
    </xf>
    <xf numFmtId="0" fontId="7" fillId="34" borderId="11" xfId="37" applyFont="1" applyFill="1" applyBorder="1" applyAlignment="1">
      <alignment horizontal="center" vertical="center"/>
      <protection/>
    </xf>
    <xf numFmtId="0" fontId="7" fillId="34" borderId="19" xfId="37" applyFont="1" applyFill="1" applyBorder="1" applyAlignment="1">
      <alignment horizontal="center" vertical="center"/>
      <protection/>
    </xf>
    <xf numFmtId="0" fontId="49" fillId="35" borderId="20" xfId="0" applyFont="1" applyFill="1" applyBorder="1" applyAlignment="1">
      <alignment horizontal="center" vertical="center"/>
    </xf>
    <xf numFmtId="0" fontId="7" fillId="34" borderId="21" xfId="37" applyFont="1" applyFill="1" applyBorder="1" applyAlignment="1">
      <alignment horizontal="center" vertical="center"/>
      <protection/>
    </xf>
    <xf numFmtId="0" fontId="7" fillId="34" borderId="14" xfId="37" applyFont="1" applyFill="1" applyBorder="1" applyAlignment="1">
      <alignment horizontal="center" vertical="center"/>
      <protection/>
    </xf>
    <xf numFmtId="0" fontId="7" fillId="34" borderId="22" xfId="37" applyFont="1" applyFill="1" applyBorder="1" applyAlignment="1">
      <alignment horizontal="center" vertical="center"/>
      <protection/>
    </xf>
    <xf numFmtId="0" fontId="7" fillId="34" borderId="0" xfId="37" applyFont="1" applyFill="1" applyBorder="1" applyAlignment="1">
      <alignment horizontal="center" vertical="center"/>
      <protection/>
    </xf>
    <xf numFmtId="0" fontId="7" fillId="34" borderId="13" xfId="37" applyFont="1" applyFill="1" applyBorder="1" applyAlignment="1">
      <alignment horizontal="left" vertical="top"/>
      <protection/>
    </xf>
    <xf numFmtId="0" fontId="7" fillId="34" borderId="15" xfId="37" applyFont="1" applyFill="1" applyBorder="1" applyAlignment="1">
      <alignment horizontal="left" vertical="top"/>
      <protection/>
    </xf>
    <xf numFmtId="0" fontId="7" fillId="34" borderId="23" xfId="37" applyFont="1" applyFill="1" applyBorder="1" applyAlignment="1">
      <alignment horizontal="center" vertical="center"/>
      <protection/>
    </xf>
    <xf numFmtId="0" fontId="7" fillId="34" borderId="13" xfId="37" applyFont="1" applyFill="1" applyBorder="1" applyAlignment="1">
      <alignment horizontal="center" vertical="center"/>
      <protection/>
    </xf>
    <xf numFmtId="0" fontId="7" fillId="34" borderId="16" xfId="37" applyFont="1" applyFill="1" applyBorder="1" applyAlignment="1">
      <alignment horizontal="center" vertical="center"/>
      <protection/>
    </xf>
    <xf numFmtId="0" fontId="7" fillId="34" borderId="24" xfId="37" applyFont="1" applyFill="1" applyBorder="1" applyAlignment="1">
      <alignment horizontal="center" vertical="center"/>
      <protection/>
    </xf>
    <xf numFmtId="0" fontId="9" fillId="33" borderId="0" xfId="38" applyFont="1" applyFill="1" applyAlignment="1">
      <alignment horizontal="center"/>
      <protection/>
    </xf>
    <xf numFmtId="0" fontId="7" fillId="34" borderId="25" xfId="37" applyFont="1" applyFill="1" applyBorder="1" applyAlignment="1">
      <alignment horizontal="center" vertical="center" wrapText="1"/>
      <protection/>
    </xf>
    <xf numFmtId="0" fontId="7" fillId="34" borderId="26" xfId="37" applyFont="1" applyFill="1" applyBorder="1" applyAlignment="1">
      <alignment horizontal="center" vertical="center" wrapText="1"/>
      <protection/>
    </xf>
    <xf numFmtId="0" fontId="7" fillId="34" borderId="27" xfId="37" applyFont="1" applyFill="1" applyBorder="1" applyAlignment="1">
      <alignment horizontal="center" vertical="center" wrapText="1"/>
      <protection/>
    </xf>
    <xf numFmtId="0" fontId="7" fillId="34" borderId="14" xfId="37" applyFont="1" applyFill="1" applyBorder="1" applyAlignment="1">
      <alignment horizontal="center" vertical="center" wrapText="1"/>
      <protection/>
    </xf>
    <xf numFmtId="0" fontId="7" fillId="34" borderId="17" xfId="37" applyFont="1" applyFill="1" applyBorder="1" applyAlignment="1">
      <alignment horizontal="center" vertical="center" wrapText="1"/>
      <protection/>
    </xf>
    <xf numFmtId="0" fontId="7" fillId="34" borderId="28" xfId="37" applyFont="1" applyFill="1" applyBorder="1" applyAlignment="1">
      <alignment horizontal="center" vertical="center" wrapText="1"/>
      <protection/>
    </xf>
    <xf numFmtId="0" fontId="7" fillId="34" borderId="0" xfId="37" applyFont="1" applyFill="1" applyBorder="1" applyAlignment="1">
      <alignment horizontal="center" vertical="center" wrapText="1"/>
      <protection/>
    </xf>
    <xf numFmtId="0" fontId="7" fillId="34" borderId="18" xfId="37" applyFont="1" applyFill="1" applyBorder="1" applyAlignment="1">
      <alignment horizontal="center" vertical="center" wrapText="1"/>
      <protection/>
    </xf>
    <xf numFmtId="0" fontId="7" fillId="34" borderId="29" xfId="37" applyFont="1" applyFill="1" applyBorder="1" applyAlignment="1">
      <alignment horizontal="center" vertical="center" wrapText="1"/>
      <protection/>
    </xf>
    <xf numFmtId="0" fontId="7" fillId="34" borderId="20" xfId="37" applyFont="1" applyFill="1" applyBorder="1" applyAlignment="1">
      <alignment horizontal="center" vertical="center" wrapText="1"/>
      <protection/>
    </xf>
    <xf numFmtId="0" fontId="7" fillId="34" borderId="30" xfId="37" applyFont="1" applyFill="1" applyBorder="1" applyAlignment="1">
      <alignment horizontal="center" vertical="center" wrapText="1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ENVIRONMENT" xfId="37"/>
    <cellStyle name="Normal_الجدول الخاص بالمياة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rightToLeft="1" tabSelected="1" view="pageBreakPreview" zoomScale="70" zoomScaleSheetLayoutView="70" zoomScalePageLayoutView="0" workbookViewId="0" topLeftCell="A1">
      <selection activeCell="T50" sqref="T50:T52"/>
    </sheetView>
  </sheetViews>
  <sheetFormatPr defaultColWidth="9.140625" defaultRowHeight="15"/>
  <cols>
    <col min="1" max="1" width="14.28125" style="0" bestFit="1" customWidth="1"/>
    <col min="2" max="2" width="10.8515625" style="0" customWidth="1"/>
    <col min="3" max="3" width="9.28125" style="0" bestFit="1" customWidth="1"/>
    <col min="4" max="4" width="10.57421875" style="0" bestFit="1" customWidth="1"/>
    <col min="5" max="5" width="9.28125" style="0" bestFit="1" customWidth="1"/>
    <col min="6" max="6" width="10.57421875" style="0" bestFit="1" customWidth="1"/>
    <col min="7" max="7" width="9.28125" style="0" bestFit="1" customWidth="1"/>
    <col min="8" max="8" width="11.421875" style="0" customWidth="1"/>
    <col min="9" max="11" width="9.28125" style="0" customWidth="1"/>
    <col min="12" max="12" width="11.421875" style="0" customWidth="1"/>
    <col min="13" max="13" width="9.28125" style="0" customWidth="1"/>
    <col min="14" max="14" width="11.421875" style="0" customWidth="1"/>
    <col min="15" max="15" width="9.28125" style="0" customWidth="1"/>
    <col min="16" max="18" width="9.28125" style="0" bestFit="1" customWidth="1"/>
    <col min="19" max="20" width="9.28125" style="0" customWidth="1"/>
    <col min="21" max="22" width="9.421875" style="0" customWidth="1"/>
    <col min="23" max="23" width="14.28125" style="0" customWidth="1"/>
  </cols>
  <sheetData>
    <row r="1" spans="1:23" ht="25.5" customHeight="1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.75" customHeight="1">
      <c r="A2" s="11" t="s">
        <v>0</v>
      </c>
      <c r="B2" s="47" t="s">
        <v>1</v>
      </c>
      <c r="C2" s="48"/>
      <c r="D2" s="48"/>
      <c r="E2" s="48"/>
      <c r="F2" s="48"/>
      <c r="G2" s="48"/>
      <c r="H2" s="48"/>
      <c r="I2" s="48"/>
      <c r="J2" s="12"/>
      <c r="K2" s="12"/>
      <c r="L2" s="12"/>
      <c r="M2" s="12"/>
      <c r="N2" s="36"/>
      <c r="O2" s="36"/>
      <c r="P2" s="60" t="s">
        <v>96</v>
      </c>
      <c r="Q2" s="61"/>
      <c r="R2" s="61"/>
      <c r="S2" s="61"/>
      <c r="T2" s="61"/>
      <c r="U2" s="62"/>
      <c r="V2" s="38"/>
      <c r="W2" s="11" t="s">
        <v>2</v>
      </c>
    </row>
    <row r="3" spans="1:23" ht="15.75" customHeight="1">
      <c r="A3" s="13"/>
      <c r="B3" s="49"/>
      <c r="C3" s="50"/>
      <c r="D3" s="50"/>
      <c r="E3" s="50"/>
      <c r="F3" s="50"/>
      <c r="G3" s="50"/>
      <c r="H3" s="50"/>
      <c r="I3" s="50"/>
      <c r="J3" s="14"/>
      <c r="K3" s="14"/>
      <c r="L3" s="14"/>
      <c r="M3" s="14"/>
      <c r="N3" s="37"/>
      <c r="O3" s="37"/>
      <c r="P3" s="63"/>
      <c r="Q3" s="64"/>
      <c r="R3" s="64"/>
      <c r="S3" s="64"/>
      <c r="T3" s="64"/>
      <c r="U3" s="65"/>
      <c r="V3" s="39"/>
      <c r="W3" s="15"/>
    </row>
    <row r="4" spans="1:23" ht="14.25" customHeight="1">
      <c r="A4" s="16"/>
      <c r="B4" s="49"/>
      <c r="C4" s="50"/>
      <c r="D4" s="50"/>
      <c r="E4" s="50"/>
      <c r="F4" s="50"/>
      <c r="G4" s="50"/>
      <c r="H4" s="50"/>
      <c r="I4" s="50"/>
      <c r="J4" s="14"/>
      <c r="K4" s="14"/>
      <c r="L4" s="14"/>
      <c r="M4" s="14"/>
      <c r="N4" s="37"/>
      <c r="O4" s="37"/>
      <c r="P4" s="63"/>
      <c r="Q4" s="64"/>
      <c r="R4" s="64"/>
      <c r="S4" s="64"/>
      <c r="T4" s="64"/>
      <c r="U4" s="65"/>
      <c r="V4" s="39"/>
      <c r="W4" s="17"/>
    </row>
    <row r="5" spans="1:23" ht="26.25">
      <c r="A5" s="51" t="s">
        <v>3</v>
      </c>
      <c r="B5" s="44">
        <v>2004</v>
      </c>
      <c r="C5" s="45"/>
      <c r="D5" s="44">
        <v>2005</v>
      </c>
      <c r="E5" s="45"/>
      <c r="F5" s="44">
        <v>2006</v>
      </c>
      <c r="G5" s="45"/>
      <c r="H5" s="44">
        <v>2007</v>
      </c>
      <c r="I5" s="45"/>
      <c r="J5" s="53">
        <v>2008</v>
      </c>
      <c r="K5" s="45"/>
      <c r="L5" s="44">
        <v>2009</v>
      </c>
      <c r="M5" s="53"/>
      <c r="N5" s="44">
        <v>2010</v>
      </c>
      <c r="O5" s="53"/>
      <c r="P5" s="66"/>
      <c r="Q5" s="67"/>
      <c r="R5" s="67"/>
      <c r="S5" s="67"/>
      <c r="T5" s="67"/>
      <c r="U5" s="68"/>
      <c r="V5" s="39"/>
      <c r="W5" s="18" t="s">
        <v>4</v>
      </c>
    </row>
    <row r="6" spans="1:23" ht="26.25" customHeight="1">
      <c r="A6" s="52"/>
      <c r="B6" s="54" t="s">
        <v>6</v>
      </c>
      <c r="C6" s="54" t="s">
        <v>5</v>
      </c>
      <c r="D6" s="54" t="s">
        <v>6</v>
      </c>
      <c r="E6" s="54" t="s">
        <v>5</v>
      </c>
      <c r="F6" s="54" t="s">
        <v>6</v>
      </c>
      <c r="G6" s="54" t="s">
        <v>5</v>
      </c>
      <c r="H6" s="54" t="s">
        <v>6</v>
      </c>
      <c r="I6" s="47" t="s">
        <v>5</v>
      </c>
      <c r="J6" s="54" t="s">
        <v>6</v>
      </c>
      <c r="K6" s="47" t="s">
        <v>5</v>
      </c>
      <c r="L6" s="54" t="s">
        <v>6</v>
      </c>
      <c r="M6" s="47" t="s">
        <v>5</v>
      </c>
      <c r="N6" s="54" t="s">
        <v>6</v>
      </c>
      <c r="O6" s="47" t="s">
        <v>5</v>
      </c>
      <c r="P6" s="58">
        <v>2004</v>
      </c>
      <c r="Q6" s="40">
        <v>2005</v>
      </c>
      <c r="R6" s="40">
        <v>2006</v>
      </c>
      <c r="S6" s="40">
        <v>2007</v>
      </c>
      <c r="T6" s="40">
        <v>2008</v>
      </c>
      <c r="U6" s="40">
        <v>2009</v>
      </c>
      <c r="V6" s="40">
        <v>2010</v>
      </c>
      <c r="W6" s="30" t="s">
        <v>7</v>
      </c>
    </row>
    <row r="7" spans="1:23" ht="26.25">
      <c r="A7" s="19" t="s">
        <v>8</v>
      </c>
      <c r="B7" s="55"/>
      <c r="C7" s="55"/>
      <c r="D7" s="55"/>
      <c r="E7" s="55"/>
      <c r="F7" s="55"/>
      <c r="G7" s="55"/>
      <c r="H7" s="55"/>
      <c r="I7" s="56"/>
      <c r="J7" s="55"/>
      <c r="K7" s="56"/>
      <c r="L7" s="55"/>
      <c r="M7" s="56"/>
      <c r="N7" s="55"/>
      <c r="O7" s="56"/>
      <c r="P7" s="59"/>
      <c r="Q7" s="41"/>
      <c r="R7" s="41"/>
      <c r="S7" s="41"/>
      <c r="T7" s="41"/>
      <c r="U7" s="41"/>
      <c r="V7" s="41"/>
      <c r="W7" s="31" t="s">
        <v>9</v>
      </c>
    </row>
    <row r="8" spans="1:23" ht="23.25">
      <c r="A8" s="29" t="s">
        <v>10</v>
      </c>
      <c r="B8" s="2">
        <v>517258</v>
      </c>
      <c r="C8" s="1">
        <v>15.77394675273665</v>
      </c>
      <c r="D8" s="2">
        <v>537537</v>
      </c>
      <c r="E8" s="1">
        <v>15.6174814266452</v>
      </c>
      <c r="F8" s="2">
        <v>545902</v>
      </c>
      <c r="G8" s="1">
        <v>15.29110270603068</v>
      </c>
      <c r="H8" s="7">
        <v>564315.1</v>
      </c>
      <c r="I8" s="8">
        <v>15.055358242174552</v>
      </c>
      <c r="J8" s="8">
        <v>602058.7</v>
      </c>
      <c r="K8" s="8">
        <v>14.978891028245393</v>
      </c>
      <c r="L8" s="2">
        <v>614150</v>
      </c>
      <c r="M8" s="8">
        <v>14.735192409246547</v>
      </c>
      <c r="N8" s="2">
        <v>646100</v>
      </c>
      <c r="O8" s="8">
        <v>15.03739519266043</v>
      </c>
      <c r="P8" s="10">
        <v>25.563645221533548</v>
      </c>
      <c r="Q8" s="1">
        <v>25.644746315137375</v>
      </c>
      <c r="R8" s="1">
        <v>27.008510685068014</v>
      </c>
      <c r="S8" s="1">
        <v>25.834857156932358</v>
      </c>
      <c r="T8" s="6">
        <v>24.839770607085324</v>
      </c>
      <c r="U8" s="6">
        <v>26.377920703411217</v>
      </c>
      <c r="V8" s="6">
        <v>23.15431047825414</v>
      </c>
      <c r="W8" s="32" t="s">
        <v>11</v>
      </c>
    </row>
    <row r="9" spans="1:23" ht="23.25">
      <c r="A9" s="29" t="s">
        <v>12</v>
      </c>
      <c r="B9" s="2">
        <v>610764</v>
      </c>
      <c r="C9" s="1">
        <v>18.625441877145345</v>
      </c>
      <c r="D9" s="2">
        <v>643083</v>
      </c>
      <c r="E9" s="1">
        <v>18.683991629025073</v>
      </c>
      <c r="F9" s="2">
        <v>666862</v>
      </c>
      <c r="G9" s="1">
        <v>18.679278208815923</v>
      </c>
      <c r="H9" s="7">
        <v>694223.8</v>
      </c>
      <c r="I9" s="8">
        <v>18.521191457119855</v>
      </c>
      <c r="J9" s="8">
        <v>723788.2</v>
      </c>
      <c r="K9" s="8">
        <v>18.007454381657272</v>
      </c>
      <c r="L9" s="2">
        <v>758280</v>
      </c>
      <c r="M9" s="8">
        <v>18.19327802667666</v>
      </c>
      <c r="N9" s="2">
        <v>759700</v>
      </c>
      <c r="O9" s="8">
        <v>17.681332808952373</v>
      </c>
      <c r="P9" s="10">
        <v>32.0565717691285</v>
      </c>
      <c r="Q9" s="1">
        <v>31.99275987702987</v>
      </c>
      <c r="R9" s="1">
        <v>34.28895333667236</v>
      </c>
      <c r="S9" s="1">
        <v>34.00632476155385</v>
      </c>
      <c r="T9" s="6">
        <v>32.91708817579508</v>
      </c>
      <c r="U9" s="6">
        <v>30.26718362610118</v>
      </c>
      <c r="V9" s="6">
        <v>30.801632223246017</v>
      </c>
      <c r="W9" s="32" t="s">
        <v>13</v>
      </c>
    </row>
    <row r="10" spans="1:23" ht="23.25">
      <c r="A10" s="29" t="s">
        <v>14</v>
      </c>
      <c r="B10" s="2">
        <v>290255</v>
      </c>
      <c r="C10" s="1">
        <v>8.851418276209506</v>
      </c>
      <c r="D10" s="2">
        <v>295176</v>
      </c>
      <c r="E10" s="1">
        <v>8.575978393285324</v>
      </c>
      <c r="F10" s="2">
        <v>306110</v>
      </c>
      <c r="G10" s="1">
        <v>8.574358491712891</v>
      </c>
      <c r="H10" s="7">
        <v>311029.7</v>
      </c>
      <c r="I10" s="8">
        <v>8.297958990386894</v>
      </c>
      <c r="J10" s="8">
        <v>318009</v>
      </c>
      <c r="K10" s="8">
        <v>7.911889915387468</v>
      </c>
      <c r="L10" s="2">
        <v>327203.5</v>
      </c>
      <c r="M10" s="8">
        <v>7.850535747747134</v>
      </c>
      <c r="N10" s="2">
        <v>333700</v>
      </c>
      <c r="O10" s="8">
        <v>7.766566747857586</v>
      </c>
      <c r="P10" s="10">
        <v>14.370122823034917</v>
      </c>
      <c r="Q10" s="1">
        <v>12.819470417649132</v>
      </c>
      <c r="R10" s="1">
        <v>14.236712292966581</v>
      </c>
      <c r="S10" s="1">
        <v>13.545330236951648</v>
      </c>
      <c r="T10" s="6">
        <v>14.3234939891638</v>
      </c>
      <c r="U10" s="6">
        <v>13.156949727004754</v>
      </c>
      <c r="V10" s="6">
        <v>13.185495954450104</v>
      </c>
      <c r="W10" s="32" t="s">
        <v>15</v>
      </c>
    </row>
    <row r="11" spans="1:23" ht="23.25">
      <c r="A11" s="29" t="s">
        <v>16</v>
      </c>
      <c r="B11" s="2">
        <v>350294</v>
      </c>
      <c r="C11" s="1">
        <v>10.682326621923938</v>
      </c>
      <c r="D11" s="2">
        <v>356139</v>
      </c>
      <c r="E11" s="1">
        <v>10.347183947903087</v>
      </c>
      <c r="F11" s="2">
        <v>368641</v>
      </c>
      <c r="G11" s="1">
        <v>10.3258962096747</v>
      </c>
      <c r="H11" s="7">
        <v>392871.4</v>
      </c>
      <c r="I11" s="8">
        <v>10.4814130795094</v>
      </c>
      <c r="J11" s="8">
        <v>403670.5</v>
      </c>
      <c r="K11" s="8">
        <v>10.043101164084717</v>
      </c>
      <c r="L11" s="2">
        <v>411800</v>
      </c>
      <c r="M11" s="8">
        <v>9.880244621228899</v>
      </c>
      <c r="N11" s="2">
        <v>430224.5</v>
      </c>
      <c r="O11" s="8">
        <v>10.013087491200645</v>
      </c>
      <c r="P11" s="10">
        <v>23.808572227899994</v>
      </c>
      <c r="Q11" s="1">
        <v>24.204032695099386</v>
      </c>
      <c r="R11" s="1">
        <v>22.610073214862155</v>
      </c>
      <c r="S11" s="1">
        <v>20.93305850209509</v>
      </c>
      <c r="T11" s="6">
        <v>23.49193215753938</v>
      </c>
      <c r="U11" s="6">
        <v>25.497814473045167</v>
      </c>
      <c r="V11" s="6">
        <v>21.955978797116387</v>
      </c>
      <c r="W11" s="32" t="s">
        <v>17</v>
      </c>
    </row>
    <row r="12" spans="1:23" ht="23.25">
      <c r="A12" s="29" t="s">
        <v>18</v>
      </c>
      <c r="B12" s="2">
        <v>228620</v>
      </c>
      <c r="C12" s="1">
        <v>6.971839404341069</v>
      </c>
      <c r="D12" s="2">
        <v>236523</v>
      </c>
      <c r="E12" s="1">
        <v>6.871887069121556</v>
      </c>
      <c r="F12" s="2">
        <v>249606</v>
      </c>
      <c r="G12" s="1">
        <v>6.991641323976635</v>
      </c>
      <c r="H12" s="7">
        <v>260520.3</v>
      </c>
      <c r="I12" s="8">
        <v>6.950419093621253</v>
      </c>
      <c r="J12" s="8">
        <v>266640.5</v>
      </c>
      <c r="K12" s="8">
        <v>6.633869742629524</v>
      </c>
      <c r="L12" s="2">
        <v>274670.6</v>
      </c>
      <c r="M12" s="8">
        <v>6.590123162359675</v>
      </c>
      <c r="N12" s="2">
        <v>284000</v>
      </c>
      <c r="O12" s="8">
        <v>6.609844040729859</v>
      </c>
      <c r="P12" s="10">
        <v>28.79450616743942</v>
      </c>
      <c r="Q12" s="1">
        <v>28.56381831788029</v>
      </c>
      <c r="R12" s="1">
        <v>28.709245771335624</v>
      </c>
      <c r="S12" s="1">
        <v>29.041882724685948</v>
      </c>
      <c r="T12" s="6">
        <v>29.121607557741605</v>
      </c>
      <c r="U12" s="6">
        <v>29.83209706462942</v>
      </c>
      <c r="V12" s="6">
        <v>33.09859154929577</v>
      </c>
      <c r="W12" s="32" t="s">
        <v>19</v>
      </c>
    </row>
    <row r="13" spans="1:23" ht="23.25">
      <c r="A13" s="29" t="s">
        <v>20</v>
      </c>
      <c r="B13" s="2">
        <v>104895</v>
      </c>
      <c r="C13" s="1">
        <v>3.198806291305907</v>
      </c>
      <c r="D13" s="2">
        <v>110467</v>
      </c>
      <c r="E13" s="1">
        <v>3.2094838508925174</v>
      </c>
      <c r="F13" s="2">
        <v>113743</v>
      </c>
      <c r="G13" s="1">
        <v>3.186022207451241</v>
      </c>
      <c r="H13" s="7">
        <v>121438.4</v>
      </c>
      <c r="I13" s="8">
        <v>3.2398541459487618</v>
      </c>
      <c r="J13" s="8">
        <v>128495.79999999999</v>
      </c>
      <c r="K13" s="8">
        <v>3.196905195103425</v>
      </c>
      <c r="L13" s="2">
        <v>132358.19999999998</v>
      </c>
      <c r="M13" s="8">
        <v>3.1756469004991223</v>
      </c>
      <c r="N13" s="2">
        <v>140189.5</v>
      </c>
      <c r="O13" s="8">
        <v>3.262784264605277</v>
      </c>
      <c r="P13" s="10">
        <v>26.18809285475952</v>
      </c>
      <c r="Q13" s="1">
        <v>22.984239637176714</v>
      </c>
      <c r="R13" s="1">
        <v>20.660612081622606</v>
      </c>
      <c r="S13" s="1">
        <v>22.151148236472153</v>
      </c>
      <c r="T13" s="6">
        <v>24.459943437839996</v>
      </c>
      <c r="U13" s="6">
        <v>24.834124368569537</v>
      </c>
      <c r="V13" s="6">
        <v>23.66796372053542</v>
      </c>
      <c r="W13" s="32" t="s">
        <v>21</v>
      </c>
    </row>
    <row r="14" spans="1:23" ht="23.25">
      <c r="A14" s="29" t="s">
        <v>22</v>
      </c>
      <c r="B14" s="2">
        <v>91700</v>
      </c>
      <c r="C14" s="1">
        <v>2.796420581655481</v>
      </c>
      <c r="D14" s="2">
        <v>95025</v>
      </c>
      <c r="E14" s="1">
        <v>2.760835389130342</v>
      </c>
      <c r="F14" s="2">
        <v>100464</v>
      </c>
      <c r="G14" s="1">
        <v>2.814067987035523</v>
      </c>
      <c r="H14" s="7">
        <v>109148.3</v>
      </c>
      <c r="I14" s="8">
        <v>2.911966661931145</v>
      </c>
      <c r="J14" s="8">
        <v>115403.4</v>
      </c>
      <c r="K14" s="8">
        <v>2.8711734468566177</v>
      </c>
      <c r="L14" s="2">
        <v>120700</v>
      </c>
      <c r="M14" s="8">
        <v>2.8959337682912287</v>
      </c>
      <c r="N14" s="2">
        <v>131442.3</v>
      </c>
      <c r="O14" s="8">
        <v>3.059201068150797</v>
      </c>
      <c r="P14" s="10">
        <v>25.670665212649947</v>
      </c>
      <c r="Q14" s="1">
        <v>27.5611681136543</v>
      </c>
      <c r="R14" s="1">
        <v>25.88987099856665</v>
      </c>
      <c r="S14" s="1">
        <v>23.57343174378346</v>
      </c>
      <c r="T14" s="6">
        <v>22.538330759752313</v>
      </c>
      <c r="U14" s="6">
        <v>24.026512013256006</v>
      </c>
      <c r="V14" s="6">
        <v>25.866863254827408</v>
      </c>
      <c r="W14" s="32" t="s">
        <v>23</v>
      </c>
    </row>
    <row r="15" spans="1:23" ht="30">
      <c r="A15" s="29" t="s">
        <v>24</v>
      </c>
      <c r="B15" s="2">
        <v>386106</v>
      </c>
      <c r="C15" s="1">
        <v>11.774424919309391</v>
      </c>
      <c r="D15" s="2">
        <v>400232</v>
      </c>
      <c r="E15" s="1">
        <v>11.628252243750751</v>
      </c>
      <c r="F15" s="2">
        <v>419692</v>
      </c>
      <c r="G15" s="1">
        <v>11.755870974825934</v>
      </c>
      <c r="H15" s="7">
        <v>445162.9</v>
      </c>
      <c r="I15" s="8">
        <v>11.876497608561822</v>
      </c>
      <c r="J15" s="8">
        <v>481514.89999999997</v>
      </c>
      <c r="K15" s="8">
        <v>11.97982724205543</v>
      </c>
      <c r="L15" s="2">
        <v>503269.3</v>
      </c>
      <c r="M15" s="8">
        <v>12.074851370458068</v>
      </c>
      <c r="N15" s="2">
        <v>507060.69999999995</v>
      </c>
      <c r="O15" s="8">
        <v>11.801380796420109</v>
      </c>
      <c r="P15" s="10">
        <v>29.326143597872086</v>
      </c>
      <c r="Q15" s="1">
        <v>30.36738691558896</v>
      </c>
      <c r="R15" s="1">
        <v>30.51761768153789</v>
      </c>
      <c r="S15" s="1">
        <v>31.05604712342381</v>
      </c>
      <c r="T15" s="6">
        <v>29.96168965903236</v>
      </c>
      <c r="U15" s="6">
        <v>29.739545010991133</v>
      </c>
      <c r="V15" s="6">
        <v>29.680864638099543</v>
      </c>
      <c r="W15" s="33" t="s">
        <v>25</v>
      </c>
    </row>
    <row r="16" spans="1:23" ht="23.25">
      <c r="A16" s="29" t="s">
        <v>26</v>
      </c>
      <c r="B16" s="2">
        <v>32907</v>
      </c>
      <c r="C16" s="1">
        <v>1.0035094010963677</v>
      </c>
      <c r="D16" s="2">
        <v>34321</v>
      </c>
      <c r="E16" s="1">
        <v>0.9971547633816623</v>
      </c>
      <c r="F16" s="2">
        <v>35525</v>
      </c>
      <c r="G16" s="1">
        <v>0.9950804789719396</v>
      </c>
      <c r="H16" s="7">
        <v>37409.9</v>
      </c>
      <c r="I16" s="8">
        <v>0.9980584363309182</v>
      </c>
      <c r="J16" s="8">
        <v>79512.9</v>
      </c>
      <c r="K16" s="8">
        <v>1.9782374450195193</v>
      </c>
      <c r="L16" s="2">
        <v>92300</v>
      </c>
      <c r="M16" s="8">
        <v>2.2145375875168223</v>
      </c>
      <c r="N16" s="2">
        <v>99400</v>
      </c>
      <c r="O16" s="8">
        <v>2.313445414255451</v>
      </c>
      <c r="P16" s="10">
        <v>19.50952684839092</v>
      </c>
      <c r="Q16" s="1">
        <v>18.35610850499694</v>
      </c>
      <c r="R16" s="1">
        <v>19.76073187895848</v>
      </c>
      <c r="S16" s="1">
        <v>29.083210593987154</v>
      </c>
      <c r="T16" s="6">
        <v>17.22990860602494</v>
      </c>
      <c r="U16" s="6">
        <v>14.85373781148429</v>
      </c>
      <c r="V16" s="6">
        <v>14.486921529175051</v>
      </c>
      <c r="W16" s="32" t="s">
        <v>27</v>
      </c>
    </row>
    <row r="17" spans="1:23" ht="23.25">
      <c r="A17" s="29" t="s">
        <v>28</v>
      </c>
      <c r="B17" s="2">
        <v>21679</v>
      </c>
      <c r="C17" s="1">
        <v>0.6611079802585516</v>
      </c>
      <c r="D17" s="2">
        <v>24507</v>
      </c>
      <c r="E17" s="1">
        <v>0.7120209721801346</v>
      </c>
      <c r="F17" s="2">
        <v>25900</v>
      </c>
      <c r="G17" s="1">
        <v>0.7254773935361924</v>
      </c>
      <c r="H17" s="7">
        <v>26270</v>
      </c>
      <c r="I17" s="8">
        <v>0.7008571293270824</v>
      </c>
      <c r="J17" s="8">
        <v>26369.399999999998</v>
      </c>
      <c r="K17" s="8">
        <v>0.6560562434862481</v>
      </c>
      <c r="L17" s="2">
        <v>21193.5</v>
      </c>
      <c r="M17" s="8">
        <v>0.508491899902901</v>
      </c>
      <c r="N17" s="2">
        <v>21541.399999999998</v>
      </c>
      <c r="O17" s="8">
        <v>0.5013566704893598</v>
      </c>
      <c r="P17" s="10">
        <v>5.535310669311315</v>
      </c>
      <c r="Q17" s="1">
        <v>3.7948341290243603</v>
      </c>
      <c r="R17" s="1">
        <v>3.629343629343629</v>
      </c>
      <c r="S17" s="1">
        <v>7.384849638370765</v>
      </c>
      <c r="T17" s="6">
        <v>9.215226740085098</v>
      </c>
      <c r="U17" s="6">
        <v>12.551018000802133</v>
      </c>
      <c r="V17" s="6">
        <v>12.99822667050424</v>
      </c>
      <c r="W17" s="32" t="s">
        <v>29</v>
      </c>
    </row>
    <row r="18" spans="1:23" ht="23.25">
      <c r="A18" s="29" t="s">
        <v>30</v>
      </c>
      <c r="B18" s="2">
        <v>13972</v>
      </c>
      <c r="C18" s="1">
        <v>0.42608057106750685</v>
      </c>
      <c r="D18" s="2">
        <v>14924</v>
      </c>
      <c r="E18" s="1">
        <v>0.4335986040240066</v>
      </c>
      <c r="F18" s="2">
        <v>15799</v>
      </c>
      <c r="G18" s="1">
        <v>0.4425412100570774</v>
      </c>
      <c r="H18" s="7">
        <v>16493.3</v>
      </c>
      <c r="I18" s="8">
        <v>0.4400246247099493</v>
      </c>
      <c r="J18" s="8">
        <v>17203.3</v>
      </c>
      <c r="K18" s="8">
        <v>0.42800869089046295</v>
      </c>
      <c r="L18" s="2">
        <v>17750</v>
      </c>
      <c r="M18" s="8">
        <v>0.42587261298400425</v>
      </c>
      <c r="N18" s="2">
        <v>19432.7</v>
      </c>
      <c r="O18" s="8">
        <v>0.4522785784869406</v>
      </c>
      <c r="P18" s="10">
        <v>8.517034068136272</v>
      </c>
      <c r="Q18" s="1">
        <v>9.447869203966764</v>
      </c>
      <c r="R18" s="1">
        <v>9.241091208304322</v>
      </c>
      <c r="S18" s="1">
        <v>8.730817968508424</v>
      </c>
      <c r="T18" s="6">
        <v>75.79941057820302</v>
      </c>
      <c r="U18" s="6">
        <v>8.281690140845072</v>
      </c>
      <c r="V18" s="6">
        <v>8.593762060856186</v>
      </c>
      <c r="W18" s="32" t="s">
        <v>31</v>
      </c>
    </row>
    <row r="19" spans="1:23" ht="23.25">
      <c r="A19" s="29" t="s">
        <v>32</v>
      </c>
      <c r="B19" s="2">
        <v>8491</v>
      </c>
      <c r="C19" s="1">
        <v>0.25893573782809914</v>
      </c>
      <c r="D19" s="2">
        <v>9030</v>
      </c>
      <c r="E19" s="1">
        <v>0.26235562813835295</v>
      </c>
      <c r="F19" s="2">
        <v>9464</v>
      </c>
      <c r="G19" s="1">
        <v>0.2650933610975493</v>
      </c>
      <c r="H19" s="7">
        <v>9727</v>
      </c>
      <c r="I19" s="8">
        <v>0.2595065586967846</v>
      </c>
      <c r="J19" s="8">
        <v>11814.4</v>
      </c>
      <c r="K19" s="8">
        <v>0.2939358075285722</v>
      </c>
      <c r="L19" s="2">
        <v>11005</v>
      </c>
      <c r="M19" s="8">
        <v>0.2640410200500826</v>
      </c>
      <c r="N19" s="2">
        <v>11360</v>
      </c>
      <c r="O19" s="8">
        <v>0.26439376162919437</v>
      </c>
      <c r="P19" s="10">
        <v>4.239783299964668</v>
      </c>
      <c r="Q19" s="1">
        <v>6.0908084163898115</v>
      </c>
      <c r="R19" s="1">
        <v>7.396449704142012</v>
      </c>
      <c r="S19" s="1">
        <v>5.75717076179706</v>
      </c>
      <c r="T19" s="6">
        <v>6.009615384615385</v>
      </c>
      <c r="U19" s="6">
        <v>7.81462971376647</v>
      </c>
      <c r="V19" s="6">
        <v>7.394366197183098</v>
      </c>
      <c r="W19" s="32" t="s">
        <v>33</v>
      </c>
    </row>
    <row r="20" spans="1:23" ht="23.25">
      <c r="A20" s="29" t="s">
        <v>34</v>
      </c>
      <c r="B20" s="2">
        <v>23114</v>
      </c>
      <c r="C20" s="1">
        <v>0.7048687603531602</v>
      </c>
      <c r="D20" s="2">
        <v>24010</v>
      </c>
      <c r="E20" s="1">
        <v>0.6975812438097292</v>
      </c>
      <c r="F20" s="2">
        <v>26040</v>
      </c>
      <c r="G20" s="1">
        <v>0.7293988929607125</v>
      </c>
      <c r="H20" s="7">
        <v>27349.2</v>
      </c>
      <c r="I20" s="8">
        <v>0.729649097883222</v>
      </c>
      <c r="J20" s="8">
        <v>27633.199999999997</v>
      </c>
      <c r="K20" s="8">
        <v>0.6874988959742806</v>
      </c>
      <c r="L20" s="2">
        <v>28045</v>
      </c>
      <c r="M20" s="8">
        <v>0.6728787285147266</v>
      </c>
      <c r="N20" s="2">
        <v>32354.699999999997</v>
      </c>
      <c r="O20" s="8">
        <v>0.7530264823401491</v>
      </c>
      <c r="P20" s="10">
        <v>17.478584407718266</v>
      </c>
      <c r="Q20" s="1">
        <v>11.203665139525198</v>
      </c>
      <c r="R20" s="1">
        <v>8.986175115207374</v>
      </c>
      <c r="S20" s="1">
        <v>9.689497316192066</v>
      </c>
      <c r="T20" s="6">
        <v>10.530810763863759</v>
      </c>
      <c r="U20" s="6">
        <v>10.518809056872884</v>
      </c>
      <c r="V20" s="6">
        <v>7.139611864736809</v>
      </c>
      <c r="W20" s="32" t="s">
        <v>35</v>
      </c>
    </row>
    <row r="21" spans="1:23" ht="23.25">
      <c r="A21" s="29" t="s">
        <v>36</v>
      </c>
      <c r="B21" s="2">
        <v>43855</v>
      </c>
      <c r="C21" s="1">
        <v>1.3373721331352357</v>
      </c>
      <c r="D21" s="2">
        <v>45304</v>
      </c>
      <c r="E21" s="1">
        <v>1.3162524227220311</v>
      </c>
      <c r="F21" s="2">
        <v>45731</v>
      </c>
      <c r="G21" s="1">
        <v>1.2809577870194446</v>
      </c>
      <c r="H21" s="7">
        <v>48280</v>
      </c>
      <c r="I21" s="8">
        <v>1.288061751195719</v>
      </c>
      <c r="J21" s="8">
        <v>48990</v>
      </c>
      <c r="K21" s="8">
        <v>1.2188443941990073</v>
      </c>
      <c r="L21" s="2">
        <v>49700</v>
      </c>
      <c r="M21" s="8">
        <v>1.1924433163552117</v>
      </c>
      <c r="N21" s="2">
        <v>53221.6</v>
      </c>
      <c r="O21" s="8">
        <v>1.2386847732327755</v>
      </c>
      <c r="P21" s="10">
        <v>21.046630942879947</v>
      </c>
      <c r="Q21" s="1">
        <v>19.645064453469892</v>
      </c>
      <c r="R21" s="1">
        <v>18.346417091251013</v>
      </c>
      <c r="S21" s="1">
        <v>18.951946975973488</v>
      </c>
      <c r="T21" s="6">
        <v>20.412329046744233</v>
      </c>
      <c r="U21" s="6">
        <v>20.643863179074447</v>
      </c>
      <c r="V21" s="6">
        <v>16.872848617854405</v>
      </c>
      <c r="W21" s="32" t="s">
        <v>37</v>
      </c>
    </row>
    <row r="22" spans="1:23" ht="23.25">
      <c r="A22" s="29" t="s">
        <v>38</v>
      </c>
      <c r="B22" s="2">
        <v>26369</v>
      </c>
      <c r="C22" s="1">
        <v>0.804131017640931</v>
      </c>
      <c r="D22" s="2">
        <v>28280</v>
      </c>
      <c r="E22" s="1">
        <v>0.8216408819216635</v>
      </c>
      <c r="F22" s="2">
        <v>29687</v>
      </c>
      <c r="G22" s="1">
        <v>0.8315539529694573</v>
      </c>
      <c r="H22" s="7">
        <v>31545.3</v>
      </c>
      <c r="I22" s="8">
        <v>0.8415968177297912</v>
      </c>
      <c r="J22" s="8">
        <v>32255.3</v>
      </c>
      <c r="K22" s="8">
        <v>0.8024942149052303</v>
      </c>
      <c r="L22" s="2">
        <v>32660</v>
      </c>
      <c r="M22" s="8">
        <v>0.7836056078905678</v>
      </c>
      <c r="N22" s="2">
        <v>33015</v>
      </c>
      <c r="O22" s="8">
        <v>0.7683943697348461</v>
      </c>
      <c r="P22" s="10">
        <v>15.01763434335773</v>
      </c>
      <c r="Q22" s="1">
        <v>14.992927864214993</v>
      </c>
      <c r="R22" s="1">
        <v>16.57291070165392</v>
      </c>
      <c r="S22" s="1">
        <v>16.86463593625675</v>
      </c>
      <c r="T22" s="6">
        <v>18.26056493041454</v>
      </c>
      <c r="U22" s="6">
        <v>18.06491120636865</v>
      </c>
      <c r="V22" s="6">
        <v>18.022111161593216</v>
      </c>
      <c r="W22" s="32" t="s">
        <v>39</v>
      </c>
    </row>
    <row r="23" spans="1:23" ht="23.25">
      <c r="A23" s="29" t="s">
        <v>40</v>
      </c>
      <c r="B23" s="2">
        <v>12572</v>
      </c>
      <c r="C23" s="1">
        <v>0.38338712707276673</v>
      </c>
      <c r="D23" s="2">
        <v>11214</v>
      </c>
      <c r="E23" s="1">
        <v>0.3258090823857685</v>
      </c>
      <c r="F23" s="2">
        <v>11935</v>
      </c>
      <c r="G23" s="1">
        <v>0.33430782594032654</v>
      </c>
      <c r="H23" s="7">
        <v>12524.4</v>
      </c>
      <c r="I23" s="8">
        <v>0.33413837192783064</v>
      </c>
      <c r="J23" s="8">
        <v>13234.4</v>
      </c>
      <c r="K23" s="8">
        <v>0.32926463054883326</v>
      </c>
      <c r="L23" s="2">
        <v>13490</v>
      </c>
      <c r="M23" s="8">
        <v>0.3236631858678432</v>
      </c>
      <c r="N23" s="2">
        <v>13845</v>
      </c>
      <c r="O23" s="8">
        <v>0.32222989698558063</v>
      </c>
      <c r="P23" s="10">
        <v>20.919503658924594</v>
      </c>
      <c r="Q23" s="1">
        <v>24.7904405207776</v>
      </c>
      <c r="R23" s="1">
        <v>25.47130289065773</v>
      </c>
      <c r="S23" s="1">
        <v>25.390437865286962</v>
      </c>
      <c r="T23" s="6">
        <v>29.544218098289306</v>
      </c>
      <c r="U23" s="6">
        <v>29.355077835433654</v>
      </c>
      <c r="V23" s="6">
        <v>28.8912964969303</v>
      </c>
      <c r="W23" s="32" t="s">
        <v>41</v>
      </c>
    </row>
    <row r="24" spans="1:23" ht="23.25">
      <c r="A24" s="29" t="s">
        <v>42</v>
      </c>
      <c r="B24" s="2">
        <v>40453</v>
      </c>
      <c r="C24" s="1">
        <v>1.2336270642280172</v>
      </c>
      <c r="D24" s="2">
        <v>42294</v>
      </c>
      <c r="E24" s="1">
        <v>1.2288005466759135</v>
      </c>
      <c r="F24" s="2">
        <v>43722</v>
      </c>
      <c r="G24" s="1">
        <v>1.2246842702775833</v>
      </c>
      <c r="H24" s="7">
        <v>46114.5</v>
      </c>
      <c r="I24" s="8">
        <v>1.2302883932376758</v>
      </c>
      <c r="J24" s="8">
        <v>46824.5</v>
      </c>
      <c r="K24" s="8">
        <v>1.1649679390931091</v>
      </c>
      <c r="L24" s="2">
        <v>47570</v>
      </c>
      <c r="M24" s="8">
        <v>1.1413386027971313</v>
      </c>
      <c r="N24" s="2">
        <v>48209</v>
      </c>
      <c r="O24" s="8">
        <v>1.1220210259138936</v>
      </c>
      <c r="P24" s="10">
        <v>14.312906335747657</v>
      </c>
      <c r="Q24" s="1">
        <v>14.824797843665769</v>
      </c>
      <c r="R24" s="1">
        <v>15.415580257078815</v>
      </c>
      <c r="S24" s="1">
        <v>15.33140335469321</v>
      </c>
      <c r="T24" s="6">
        <v>15.846405193862187</v>
      </c>
      <c r="U24" s="6">
        <v>15.766239226403195</v>
      </c>
      <c r="V24" s="6">
        <v>15.55726109232716</v>
      </c>
      <c r="W24" s="32" t="s">
        <v>43</v>
      </c>
    </row>
    <row r="25" spans="1:23" ht="23.25">
      <c r="A25" s="29" t="s">
        <v>44</v>
      </c>
      <c r="B25" s="2">
        <v>13965</v>
      </c>
      <c r="C25" s="1">
        <v>0.4258671038475332</v>
      </c>
      <c r="D25" s="2">
        <v>14105</v>
      </c>
      <c r="E25" s="1">
        <v>0.40980355868122575</v>
      </c>
      <c r="F25" s="2">
        <v>14791</v>
      </c>
      <c r="G25" s="1">
        <v>0.4143064142005337</v>
      </c>
      <c r="H25" s="7">
        <v>15279.2</v>
      </c>
      <c r="I25" s="8">
        <v>0.4076336600842922</v>
      </c>
      <c r="J25" s="8">
        <v>15996.3</v>
      </c>
      <c r="K25" s="8">
        <v>0.39797919132324105</v>
      </c>
      <c r="L25" s="2">
        <v>16330</v>
      </c>
      <c r="M25" s="8">
        <v>0.3918028039452839</v>
      </c>
      <c r="N25" s="2">
        <v>17040</v>
      </c>
      <c r="O25" s="8">
        <v>0.39659064244379155</v>
      </c>
      <c r="P25" s="10">
        <v>11.600429645542427</v>
      </c>
      <c r="Q25" s="1">
        <v>13.25771003190358</v>
      </c>
      <c r="R25" s="1">
        <v>13.521736190926916</v>
      </c>
      <c r="S25" s="1">
        <v>14.267762710089533</v>
      </c>
      <c r="T25" s="6">
        <v>13.378093684164464</v>
      </c>
      <c r="U25" s="6">
        <v>13.165952235150032</v>
      </c>
      <c r="V25" s="6">
        <v>12.61737089201878</v>
      </c>
      <c r="W25" s="32" t="s">
        <v>45</v>
      </c>
    </row>
    <row r="26" spans="1:23" ht="23.25">
      <c r="A26" s="29" t="s">
        <v>46</v>
      </c>
      <c r="B26" s="2">
        <v>45878</v>
      </c>
      <c r="C26" s="1">
        <v>1.3990641597076354</v>
      </c>
      <c r="D26" s="2">
        <v>47565</v>
      </c>
      <c r="E26" s="1">
        <v>1.38194301798458</v>
      </c>
      <c r="F26" s="2">
        <v>47992</v>
      </c>
      <c r="G26" s="1">
        <v>1.344290002725442</v>
      </c>
      <c r="H26" s="7">
        <v>50353.2</v>
      </c>
      <c r="I26" s="8">
        <v>1.3433726381588291</v>
      </c>
      <c r="J26" s="8">
        <v>51737.7</v>
      </c>
      <c r="K26" s="8">
        <v>1.2872056667432124</v>
      </c>
      <c r="L26" s="2">
        <v>52540</v>
      </c>
      <c r="M26" s="8">
        <v>1.2605829344326525</v>
      </c>
      <c r="N26" s="2">
        <v>53250</v>
      </c>
      <c r="O26" s="8">
        <v>1.2393457576368485</v>
      </c>
      <c r="P26" s="10">
        <v>13.95004141418545</v>
      </c>
      <c r="Q26" s="1">
        <v>14.359297803006413</v>
      </c>
      <c r="R26" s="1">
        <v>14.085680946824471</v>
      </c>
      <c r="S26" s="1">
        <v>11.995265444897248</v>
      </c>
      <c r="T26" s="6">
        <v>12.21546377206563</v>
      </c>
      <c r="U26" s="6">
        <v>12.371526456033498</v>
      </c>
      <c r="V26" s="6">
        <v>12.300469483568076</v>
      </c>
      <c r="W26" s="32" t="s">
        <v>47</v>
      </c>
    </row>
    <row r="27" spans="1:23" ht="23.25">
      <c r="A27" s="29" t="s">
        <v>48</v>
      </c>
      <c r="B27" s="2">
        <v>14651</v>
      </c>
      <c r="C27" s="3">
        <v>0.4467868914049559</v>
      </c>
      <c r="D27" s="2">
        <v>14903</v>
      </c>
      <c r="E27" s="3">
        <v>0.4329884746562429</v>
      </c>
      <c r="F27" s="2">
        <v>14770</v>
      </c>
      <c r="G27" s="3">
        <v>0.4137181892868557</v>
      </c>
      <c r="H27" s="7">
        <v>15577.4</v>
      </c>
      <c r="I27" s="8">
        <v>0.41558933560638345</v>
      </c>
      <c r="J27" s="8">
        <v>15769.099999999999</v>
      </c>
      <c r="K27" s="8">
        <v>0.39232657963999923</v>
      </c>
      <c r="L27" s="2">
        <v>15975</v>
      </c>
      <c r="M27" s="8">
        <v>0.38328535168560385</v>
      </c>
      <c r="N27" s="2">
        <v>16330</v>
      </c>
      <c r="O27" s="8">
        <v>0.3800660323419669</v>
      </c>
      <c r="P27" s="10">
        <v>3.4809910586308104</v>
      </c>
      <c r="Q27" s="1">
        <v>3.019526269878548</v>
      </c>
      <c r="R27" s="1">
        <v>4.671631685849695</v>
      </c>
      <c r="S27" s="1">
        <v>11.298419505180583</v>
      </c>
      <c r="T27" s="6">
        <v>12.42937136551864</v>
      </c>
      <c r="U27" s="6">
        <v>12.519561815336463</v>
      </c>
      <c r="V27" s="6">
        <v>12.308634415186773</v>
      </c>
      <c r="W27" s="32" t="s">
        <v>49</v>
      </c>
    </row>
    <row r="28" spans="1:23" ht="23.25">
      <c r="A28" s="29" t="s">
        <v>50</v>
      </c>
      <c r="B28" s="2">
        <v>7301</v>
      </c>
      <c r="C28" s="3">
        <v>0.22264631043256997</v>
      </c>
      <c r="D28" s="2">
        <v>8680</v>
      </c>
      <c r="E28" s="3">
        <v>0.25218680534229276</v>
      </c>
      <c r="F28" s="2">
        <v>9282</v>
      </c>
      <c r="G28" s="3">
        <v>0.2599954118456733</v>
      </c>
      <c r="H28" s="7">
        <v>9414.6</v>
      </c>
      <c r="I28" s="8">
        <v>0.25117204148316524</v>
      </c>
      <c r="J28" s="8">
        <v>9485.6</v>
      </c>
      <c r="K28" s="8">
        <v>0.23599653777534405</v>
      </c>
      <c r="L28" s="2">
        <v>9940</v>
      </c>
      <c r="M28" s="8">
        <v>0.23848866327104237</v>
      </c>
      <c r="N28" s="2">
        <v>10295</v>
      </c>
      <c r="O28" s="8">
        <v>0.23960684647645739</v>
      </c>
      <c r="P28" s="10">
        <v>3.2872209286399126</v>
      </c>
      <c r="Q28" s="1">
        <v>6.566820276497696</v>
      </c>
      <c r="R28" s="1">
        <v>6.140917905623788</v>
      </c>
      <c r="S28" s="1">
        <v>5.417118093174431</v>
      </c>
      <c r="T28" s="6">
        <v>4.744033060639285</v>
      </c>
      <c r="U28" s="6">
        <v>5.533199195171026</v>
      </c>
      <c r="V28" s="6">
        <v>5.245264691597862</v>
      </c>
      <c r="W28" s="32" t="s">
        <v>51</v>
      </c>
    </row>
    <row r="29" spans="1:23" ht="23.25">
      <c r="A29" s="29" t="s">
        <v>52</v>
      </c>
      <c r="B29" s="2">
        <v>14602</v>
      </c>
      <c r="C29" s="3">
        <v>0.44529262086513993</v>
      </c>
      <c r="D29" s="2">
        <v>15400</v>
      </c>
      <c r="E29" s="3">
        <v>0.44742820302664843</v>
      </c>
      <c r="F29" s="2">
        <v>16254</v>
      </c>
      <c r="G29" s="3">
        <v>0.4552860831867673</v>
      </c>
      <c r="H29" s="7">
        <v>16947.7</v>
      </c>
      <c r="I29" s="8">
        <v>0.45214755883885027</v>
      </c>
      <c r="J29" s="8">
        <v>17657.7</v>
      </c>
      <c r="K29" s="8">
        <v>0.43931391425694655</v>
      </c>
      <c r="L29" s="2">
        <v>17657.7</v>
      </c>
      <c r="M29" s="8">
        <v>0.4236580753964874</v>
      </c>
      <c r="N29" s="2">
        <v>17657.7</v>
      </c>
      <c r="O29" s="8">
        <v>0.41096705323237903</v>
      </c>
      <c r="P29" s="10">
        <v>24.65415696479934</v>
      </c>
      <c r="Q29" s="1">
        <v>24.805194805194805</v>
      </c>
      <c r="R29" s="1">
        <v>26.516549772363724</v>
      </c>
      <c r="S29" s="1">
        <v>25.785209792479215</v>
      </c>
      <c r="T29" s="6">
        <v>24.408614938525403</v>
      </c>
      <c r="U29" s="6">
        <v>17.55608035021549</v>
      </c>
      <c r="V29" s="6">
        <v>17.55608035021549</v>
      </c>
      <c r="W29" s="32" t="s">
        <v>53</v>
      </c>
    </row>
    <row r="30" spans="1:23" ht="23.25">
      <c r="A30" s="29" t="s">
        <v>54</v>
      </c>
      <c r="B30" s="2">
        <v>15113</v>
      </c>
      <c r="C30" s="3">
        <v>0.4608757279232201</v>
      </c>
      <c r="D30" s="2">
        <v>14749</v>
      </c>
      <c r="E30" s="3">
        <v>0.42851419262597645</v>
      </c>
      <c r="F30" s="2">
        <v>15974</v>
      </c>
      <c r="G30" s="3">
        <v>0.4474430843377274</v>
      </c>
      <c r="H30" s="7">
        <v>18119.2</v>
      </c>
      <c r="I30" s="8">
        <v>0.4834019983899228</v>
      </c>
      <c r="J30" s="8">
        <v>19709.6</v>
      </c>
      <c r="K30" s="8">
        <v>0.49036406352122375</v>
      </c>
      <c r="L30" s="2">
        <v>19915.5</v>
      </c>
      <c r="M30" s="8">
        <v>0.4778290717680527</v>
      </c>
      <c r="N30" s="2">
        <v>19915.5</v>
      </c>
      <c r="O30" s="8">
        <v>0.4635153133561814</v>
      </c>
      <c r="P30" s="10">
        <v>27.128961820948852</v>
      </c>
      <c r="Q30" s="1">
        <v>16.950301715370532</v>
      </c>
      <c r="R30" s="1">
        <v>17.21547514711406</v>
      </c>
      <c r="S30" s="1">
        <v>27.53984723387346</v>
      </c>
      <c r="T30" s="6">
        <v>30.391281406015345</v>
      </c>
      <c r="U30" s="6">
        <v>33.08980442369009</v>
      </c>
      <c r="V30" s="6">
        <v>40.21992920087369</v>
      </c>
      <c r="W30" s="32" t="s">
        <v>55</v>
      </c>
    </row>
    <row r="31" spans="1:23" ht="23.25">
      <c r="A31" s="29" t="s">
        <v>56</v>
      </c>
      <c r="B31" s="2">
        <v>11025</v>
      </c>
      <c r="C31" s="3">
        <v>0.3362108714585788</v>
      </c>
      <c r="D31" s="2">
        <v>11900</v>
      </c>
      <c r="E31" s="3">
        <v>0.34573997506604653</v>
      </c>
      <c r="F31" s="2">
        <v>12978</v>
      </c>
      <c r="G31" s="3">
        <v>0.36352299665300025</v>
      </c>
      <c r="H31" s="7">
        <v>15875.6</v>
      </c>
      <c r="I31" s="8">
        <v>0.4235450111284746</v>
      </c>
      <c r="J31" s="8">
        <v>16642.399999999998</v>
      </c>
      <c r="K31" s="8">
        <v>0.4140538057974598</v>
      </c>
      <c r="L31" s="2">
        <v>19439.8</v>
      </c>
      <c r="M31" s="8">
        <v>0.46641568574008146</v>
      </c>
      <c r="N31" s="2">
        <v>19766.399999999998</v>
      </c>
      <c r="O31" s="8">
        <v>0.4600451452347981</v>
      </c>
      <c r="P31" s="10">
        <v>21.768707482993197</v>
      </c>
      <c r="Q31" s="1">
        <v>21.84873949579832</v>
      </c>
      <c r="R31" s="1">
        <v>39.4513792572045</v>
      </c>
      <c r="S31" s="1">
        <v>30.927964927309834</v>
      </c>
      <c r="T31" s="6">
        <v>31.606018362736148</v>
      </c>
      <c r="U31" s="35">
        <f aca="true" t="shared" si="0" ref="U31:U37">C31/Q31*1000</f>
        <v>15.388112962911876</v>
      </c>
      <c r="V31" s="35">
        <v>34.35122227618585</v>
      </c>
      <c r="W31" s="32" t="s">
        <v>57</v>
      </c>
    </row>
    <row r="32" spans="1:23" ht="23.25">
      <c r="A32" s="29" t="s">
        <v>58</v>
      </c>
      <c r="B32" s="2">
        <v>2548</v>
      </c>
      <c r="C32" s="3">
        <v>0.07770206807042711</v>
      </c>
      <c r="D32" s="2">
        <v>2730</v>
      </c>
      <c r="E32" s="3">
        <v>0.0793168178092695</v>
      </c>
      <c r="F32" s="2">
        <v>2639</v>
      </c>
      <c r="G32" s="3">
        <v>0.07392026415220124</v>
      </c>
      <c r="H32" s="7">
        <v>2769</v>
      </c>
      <c r="I32" s="8">
        <v>0.07387412984798977</v>
      </c>
      <c r="J32" s="8">
        <v>7100</v>
      </c>
      <c r="K32" s="8">
        <v>0.1766441151013054</v>
      </c>
      <c r="L32" s="2">
        <v>7455</v>
      </c>
      <c r="M32" s="8">
        <v>0.17886649745328176</v>
      </c>
      <c r="N32" s="2">
        <v>7526</v>
      </c>
      <c r="O32" s="8">
        <v>0.17516086707934128</v>
      </c>
      <c r="P32" s="10">
        <v>13.736263736263735</v>
      </c>
      <c r="Q32" s="1">
        <v>13.553113553113553</v>
      </c>
      <c r="R32" s="1">
        <v>0</v>
      </c>
      <c r="S32" s="1">
        <v>13.001083423618635</v>
      </c>
      <c r="T32" s="6">
        <v>3.3802816901408455</v>
      </c>
      <c r="U32" s="35">
        <f t="shared" si="0"/>
        <v>5.733152590061244</v>
      </c>
      <c r="V32" s="35">
        <v>16.74196120116928</v>
      </c>
      <c r="W32" s="32" t="s">
        <v>59</v>
      </c>
    </row>
    <row r="33" spans="1:23" ht="23.25">
      <c r="A33" s="29" t="s">
        <v>60</v>
      </c>
      <c r="B33" s="2">
        <v>16380</v>
      </c>
      <c r="C33" s="3">
        <v>0.49951329473845996</v>
      </c>
      <c r="D33" s="2">
        <v>16737</v>
      </c>
      <c r="E33" s="3">
        <v>0.48627310610759833</v>
      </c>
      <c r="F33" s="2">
        <v>18543</v>
      </c>
      <c r="G33" s="3">
        <v>0.5194025987776687</v>
      </c>
      <c r="H33" s="7">
        <v>16521.7</v>
      </c>
      <c r="I33" s="8">
        <v>0.44078230809300567</v>
      </c>
      <c r="J33" s="8">
        <v>17075.5</v>
      </c>
      <c r="K33" s="8">
        <v>0.4248290968186395</v>
      </c>
      <c r="L33" s="2">
        <v>17395</v>
      </c>
      <c r="M33" s="8">
        <v>0.4173551607243241</v>
      </c>
      <c r="N33" s="2">
        <v>20199.5</v>
      </c>
      <c r="O33" s="8">
        <v>0.4701251573969113</v>
      </c>
      <c r="P33" s="10">
        <v>7.142857142857143</v>
      </c>
      <c r="Q33" s="1">
        <v>7.2892394096911035</v>
      </c>
      <c r="R33" s="1">
        <v>7.442161462546514</v>
      </c>
      <c r="S33" s="1">
        <v>5.871066536736534</v>
      </c>
      <c r="T33" s="6">
        <v>6.0905976398934145</v>
      </c>
      <c r="U33" s="35">
        <f t="shared" si="0"/>
        <v>68.52749191834103</v>
      </c>
      <c r="V33" s="35">
        <v>7.970494319166317</v>
      </c>
      <c r="W33" s="32" t="s">
        <v>61</v>
      </c>
    </row>
    <row r="34" spans="1:23" ht="23.25">
      <c r="A34" s="29" t="s">
        <v>62</v>
      </c>
      <c r="B34" s="2">
        <v>111755</v>
      </c>
      <c r="C34" s="3">
        <v>3.4080041668801337</v>
      </c>
      <c r="D34" s="2">
        <v>118300</v>
      </c>
      <c r="E34" s="3">
        <v>3.4370621050683448</v>
      </c>
      <c r="F34" s="2">
        <v>121142</v>
      </c>
      <c r="G34" s="3">
        <v>3.3932734520371213</v>
      </c>
      <c r="H34" s="7">
        <v>122872.6</v>
      </c>
      <c r="I34" s="8">
        <v>3.2781171567931047</v>
      </c>
      <c r="J34" s="8">
        <v>123149.5</v>
      </c>
      <c r="K34" s="8">
        <v>3.0638921764321423</v>
      </c>
      <c r="L34" s="2">
        <v>123540</v>
      </c>
      <c r="M34" s="8">
        <v>2.9640733863686695</v>
      </c>
      <c r="N34" s="2">
        <v>124250</v>
      </c>
      <c r="O34" s="8">
        <v>2.891806767819314</v>
      </c>
      <c r="P34" s="10">
        <v>20.616527224732675</v>
      </c>
      <c r="Q34" s="1">
        <v>24.513947590870668</v>
      </c>
      <c r="R34" s="1">
        <v>23.848046094665765</v>
      </c>
      <c r="S34" s="1">
        <v>21.176405480147732</v>
      </c>
      <c r="T34" s="6">
        <v>24.003345527184436</v>
      </c>
      <c r="U34" s="35">
        <f t="shared" si="0"/>
        <v>139.0230665316965</v>
      </c>
      <c r="V34" s="35">
        <v>21.79476861167002</v>
      </c>
      <c r="W34" s="32" t="s">
        <v>63</v>
      </c>
    </row>
    <row r="35" spans="1:23" ht="23.25">
      <c r="A35" s="29" t="s">
        <v>64</v>
      </c>
      <c r="B35" s="2">
        <v>73640</v>
      </c>
      <c r="C35" s="3">
        <v>2.245675154123333</v>
      </c>
      <c r="D35" s="2">
        <v>82607</v>
      </c>
      <c r="E35" s="3">
        <v>2.4000455563261265</v>
      </c>
      <c r="F35" s="2">
        <v>85582</v>
      </c>
      <c r="G35" s="3">
        <v>2.3972125982090513</v>
      </c>
      <c r="H35" s="7">
        <v>78739</v>
      </c>
      <c r="I35" s="8">
        <v>2.1006771795236063</v>
      </c>
      <c r="J35" s="8">
        <v>78952</v>
      </c>
      <c r="K35" s="8">
        <v>1.9642825599265161</v>
      </c>
      <c r="L35" s="2">
        <v>83780</v>
      </c>
      <c r="M35" s="8">
        <v>2.0101187332845</v>
      </c>
      <c r="N35" s="2">
        <v>88750</v>
      </c>
      <c r="O35" s="8">
        <v>2.065576262728081</v>
      </c>
      <c r="P35" s="10">
        <v>28.164041281912006</v>
      </c>
      <c r="Q35" s="1">
        <v>23.968913046109893</v>
      </c>
      <c r="R35" s="1">
        <v>23.69657170900423</v>
      </c>
      <c r="S35" s="1">
        <v>34.12540164340415</v>
      </c>
      <c r="T35" s="6">
        <v>35.47725200121593</v>
      </c>
      <c r="U35" s="35">
        <f t="shared" si="0"/>
        <v>93.69115528114453</v>
      </c>
      <c r="V35" s="35">
        <v>30.422535211267604</v>
      </c>
      <c r="W35" s="32" t="s">
        <v>65</v>
      </c>
    </row>
    <row r="36" spans="1:23" ht="23.25">
      <c r="A36" s="29" t="s">
        <v>66</v>
      </c>
      <c r="B36" s="2">
        <v>30562</v>
      </c>
      <c r="C36" s="3">
        <v>0.9319978824051778</v>
      </c>
      <c r="D36" s="2">
        <v>32018</v>
      </c>
      <c r="E36" s="3">
        <v>0.9302439093835864</v>
      </c>
      <c r="F36" s="2">
        <v>32270</v>
      </c>
      <c r="G36" s="3">
        <v>0.9039056173518507</v>
      </c>
      <c r="H36" s="7">
        <v>32731</v>
      </c>
      <c r="I36" s="8">
        <v>0.8732300989723919</v>
      </c>
      <c r="J36" s="8">
        <v>32944</v>
      </c>
      <c r="K36" s="8">
        <v>0.819628694070057</v>
      </c>
      <c r="L36" s="2">
        <v>33299</v>
      </c>
      <c r="M36" s="8">
        <v>0.7989370219579919</v>
      </c>
      <c r="N36" s="2">
        <v>33370</v>
      </c>
      <c r="O36" s="8">
        <v>0.7766566747857585</v>
      </c>
      <c r="P36" s="10">
        <v>13.21903016818271</v>
      </c>
      <c r="Q36" s="1">
        <v>14.710475357611344</v>
      </c>
      <c r="R36" s="1">
        <v>17.60148744964363</v>
      </c>
      <c r="S36" s="1">
        <v>17.35357917570499</v>
      </c>
      <c r="T36" s="6">
        <v>19.97328800388538</v>
      </c>
      <c r="U36" s="35">
        <f t="shared" si="0"/>
        <v>63.35606836273669</v>
      </c>
      <c r="V36" s="35">
        <v>21.576266107281988</v>
      </c>
      <c r="W36" s="32" t="s">
        <v>67</v>
      </c>
    </row>
    <row r="37" spans="1:23" ht="23.25">
      <c r="A37" s="29" t="s">
        <v>68</v>
      </c>
      <c r="B37" s="2">
        <v>24024</v>
      </c>
      <c r="C37" s="3">
        <v>0.7326194989497413</v>
      </c>
      <c r="D37" s="2">
        <v>26019</v>
      </c>
      <c r="E37" s="3">
        <v>0.7559502866591146</v>
      </c>
      <c r="F37" s="2">
        <v>29316</v>
      </c>
      <c r="G37" s="3">
        <v>0.8211619794944796</v>
      </c>
      <c r="H37" s="7">
        <v>29734.8</v>
      </c>
      <c r="I37" s="8">
        <v>0.7932945020599517</v>
      </c>
      <c r="J37" s="8">
        <v>29763.199999999997</v>
      </c>
      <c r="K37" s="8">
        <v>0.7404921305046721</v>
      </c>
      <c r="L37" s="2">
        <v>29820</v>
      </c>
      <c r="M37" s="8">
        <v>0.715465989813127</v>
      </c>
      <c r="N37" s="2">
        <v>29891</v>
      </c>
      <c r="O37" s="8">
        <v>0.6956860852868176</v>
      </c>
      <c r="P37" s="10">
        <v>11.488511488511488</v>
      </c>
      <c r="Q37" s="1">
        <v>14.566278488796648</v>
      </c>
      <c r="R37" s="1">
        <v>14.087870105062082</v>
      </c>
      <c r="S37" s="1">
        <v>13.889449399356984</v>
      </c>
      <c r="T37" s="6">
        <v>16.060101064401678</v>
      </c>
      <c r="U37" s="35">
        <f t="shared" si="0"/>
        <v>50.29558507433594</v>
      </c>
      <c r="V37" s="35">
        <v>16.560168612625873</v>
      </c>
      <c r="W37" s="32" t="s">
        <v>69</v>
      </c>
    </row>
    <row r="38" spans="1:23" ht="23.25">
      <c r="A38" s="29" t="s">
        <v>70</v>
      </c>
      <c r="B38" s="2">
        <v>16660</v>
      </c>
      <c r="C38" s="3">
        <v>0.508051983537408</v>
      </c>
      <c r="D38" s="2">
        <v>16800</v>
      </c>
      <c r="E38" s="3">
        <v>0.4881034942108892</v>
      </c>
      <c r="F38" s="2">
        <v>14378</v>
      </c>
      <c r="G38" s="3">
        <v>0.40273799089819984</v>
      </c>
      <c r="H38" s="7">
        <v>17040</v>
      </c>
      <c r="I38" s="8">
        <v>0.4546100298337832</v>
      </c>
      <c r="J38" s="8">
        <v>78384</v>
      </c>
      <c r="K38" s="8">
        <v>1.9501510307184116</v>
      </c>
      <c r="L38" s="2">
        <v>0</v>
      </c>
      <c r="M38" s="8">
        <v>0</v>
      </c>
      <c r="N38" s="8">
        <v>0</v>
      </c>
      <c r="O38" s="8">
        <v>0</v>
      </c>
      <c r="P38" s="10">
        <v>16.626650660264104</v>
      </c>
      <c r="Q38" s="1">
        <v>16.071428571428573</v>
      </c>
      <c r="R38" s="1">
        <v>18.917791069689805</v>
      </c>
      <c r="S38" s="1">
        <v>16.490610328638496</v>
      </c>
      <c r="T38" s="6">
        <v>4.107981220657277</v>
      </c>
      <c r="U38" s="6">
        <v>0</v>
      </c>
      <c r="V38" s="6"/>
      <c r="W38" s="32" t="s">
        <v>71</v>
      </c>
    </row>
    <row r="39" spans="1:23" ht="23.25">
      <c r="A39" s="29" t="s">
        <v>72</v>
      </c>
      <c r="B39" s="2">
        <v>16324</v>
      </c>
      <c r="C39" s="3">
        <v>0.49780555697867035</v>
      </c>
      <c r="D39" s="2">
        <v>20874</v>
      </c>
      <c r="E39" s="3">
        <v>0.6064685915570298</v>
      </c>
      <c r="F39" s="2">
        <v>21994</v>
      </c>
      <c r="G39" s="3">
        <v>0.6160675595920856</v>
      </c>
      <c r="H39" s="7">
        <v>23692.7</v>
      </c>
      <c r="I39" s="8">
        <v>0.6320973623147226</v>
      </c>
      <c r="J39" s="8">
        <v>24402.699999999997</v>
      </c>
      <c r="K39" s="8">
        <v>0.6071258236031866</v>
      </c>
      <c r="L39" s="2">
        <v>24495</v>
      </c>
      <c r="M39" s="8">
        <v>0.5877042059179258</v>
      </c>
      <c r="N39" s="2">
        <v>24708</v>
      </c>
      <c r="O39" s="8">
        <v>0.5750564315434977</v>
      </c>
      <c r="P39" s="10">
        <v>11.945601568243077</v>
      </c>
      <c r="Q39" s="1">
        <v>15.234262719172175</v>
      </c>
      <c r="R39" s="1">
        <v>11.412203328180412</v>
      </c>
      <c r="S39" s="1">
        <v>19.752919675680698</v>
      </c>
      <c r="T39" s="6">
        <v>23.726882681014807</v>
      </c>
      <c r="U39" s="6">
        <v>23.67830169422331</v>
      </c>
      <c r="V39" s="6">
        <v>23.55512384652744</v>
      </c>
      <c r="W39" s="32" t="s">
        <v>73</v>
      </c>
    </row>
    <row r="40" spans="1:23" ht="23.25">
      <c r="A40" s="29" t="s">
        <v>74</v>
      </c>
      <c r="B40" s="2">
        <v>13482</v>
      </c>
      <c r="C40" s="3">
        <v>0.4111378656693478</v>
      </c>
      <c r="D40" s="2">
        <v>17500</v>
      </c>
      <c r="E40" s="3">
        <v>0.5084411398030095</v>
      </c>
      <c r="F40" s="2">
        <v>17969</v>
      </c>
      <c r="G40" s="3">
        <v>0.5033244511371369</v>
      </c>
      <c r="H40" s="7">
        <v>27313.7</v>
      </c>
      <c r="I40" s="8">
        <v>0.7287019936544016</v>
      </c>
      <c r="J40" s="8">
        <v>27441.5</v>
      </c>
      <c r="K40" s="8">
        <v>0.6827295048665454</v>
      </c>
      <c r="L40" s="2">
        <v>27690</v>
      </c>
      <c r="M40" s="8">
        <v>0.6643612762550466</v>
      </c>
      <c r="N40" s="2">
        <v>27974</v>
      </c>
      <c r="O40" s="8">
        <v>0.6510696380118911</v>
      </c>
      <c r="P40" s="10">
        <v>2.0768431983385254</v>
      </c>
      <c r="Q40" s="1">
        <v>6.457142857142857</v>
      </c>
      <c r="R40" s="1">
        <v>17.140631086871835</v>
      </c>
      <c r="S40" s="1">
        <v>19.147900138025975</v>
      </c>
      <c r="T40" s="6">
        <v>20.625694659548497</v>
      </c>
      <c r="U40" s="6">
        <v>20.58504875406284</v>
      </c>
      <c r="V40" s="6">
        <v>20.626295846142845</v>
      </c>
      <c r="W40" s="32" t="s">
        <v>75</v>
      </c>
    </row>
    <row r="41" spans="1:23" ht="23.25">
      <c r="A41" s="29" t="s">
        <v>76</v>
      </c>
      <c r="B41" s="2">
        <v>21581</v>
      </c>
      <c r="C41" s="3">
        <v>0.6581194391789197</v>
      </c>
      <c r="D41" s="2">
        <v>26299</v>
      </c>
      <c r="E41" s="3">
        <v>0.7640853448959628</v>
      </c>
      <c r="F41" s="2">
        <v>28147</v>
      </c>
      <c r="G41" s="3">
        <v>0.7884174592997377</v>
      </c>
      <c r="H41" s="7">
        <v>29102.9</v>
      </c>
      <c r="I41" s="8">
        <v>0.7764360467869489</v>
      </c>
      <c r="J41" s="8">
        <v>29110</v>
      </c>
      <c r="K41" s="8">
        <v>0.7242408719153521</v>
      </c>
      <c r="L41" s="2">
        <v>29465</v>
      </c>
      <c r="M41" s="8">
        <v>0.706948537553447</v>
      </c>
      <c r="N41" s="2">
        <v>32660</v>
      </c>
      <c r="O41" s="8">
        <v>0.7601320646839338</v>
      </c>
      <c r="P41" s="10">
        <v>5.606783744960845</v>
      </c>
      <c r="Q41" s="1">
        <v>11.21715654587627</v>
      </c>
      <c r="R41" s="1">
        <v>10.480690659750595</v>
      </c>
      <c r="S41" s="1">
        <v>11.132911153184047</v>
      </c>
      <c r="T41" s="6">
        <v>11.78289247681209</v>
      </c>
      <c r="U41" s="6">
        <v>11.708807059222806</v>
      </c>
      <c r="V41" s="6">
        <v>11.66564605021433</v>
      </c>
      <c r="W41" s="32" t="s">
        <v>77</v>
      </c>
    </row>
    <row r="42" spans="1:23" ht="23.25">
      <c r="A42" s="29" t="s">
        <v>78</v>
      </c>
      <c r="B42" s="2">
        <v>9506</v>
      </c>
      <c r="C42" s="3">
        <v>0.28988848472428574</v>
      </c>
      <c r="D42" s="2">
        <v>9919</v>
      </c>
      <c r="E42" s="3">
        <v>0.2881844380403458</v>
      </c>
      <c r="F42" s="2">
        <v>10255</v>
      </c>
      <c r="G42" s="3">
        <v>0.287249832846087</v>
      </c>
      <c r="H42" s="7">
        <v>10635.8</v>
      </c>
      <c r="I42" s="8">
        <v>0.2837524269545863</v>
      </c>
      <c r="J42" s="8">
        <v>10728.1</v>
      </c>
      <c r="K42" s="8">
        <v>0.26690925791807246</v>
      </c>
      <c r="L42" s="2">
        <v>10969.5</v>
      </c>
      <c r="M42" s="8">
        <v>0.2631892748241146</v>
      </c>
      <c r="N42" s="2">
        <v>11480.699999999999</v>
      </c>
      <c r="O42" s="8">
        <v>0.2672029453465045</v>
      </c>
      <c r="P42" s="10">
        <v>16.515884704397223</v>
      </c>
      <c r="Q42" s="1">
        <v>11.997177134791814</v>
      </c>
      <c r="R42" s="1">
        <v>10.726474890297416</v>
      </c>
      <c r="S42" s="1">
        <v>12.881024464544275</v>
      </c>
      <c r="T42" s="6">
        <v>14.91410408180386</v>
      </c>
      <c r="U42" s="6">
        <v>15.041706549979489</v>
      </c>
      <c r="V42" s="6">
        <v>14.110637853092584</v>
      </c>
      <c r="W42" s="32" t="s">
        <v>79</v>
      </c>
    </row>
    <row r="43" spans="1:23" ht="23.25">
      <c r="A43" s="29" t="s">
        <v>80</v>
      </c>
      <c r="B43" s="2">
        <v>4676</v>
      </c>
      <c r="C43" s="3">
        <v>0.14259610294243216</v>
      </c>
      <c r="D43" s="2">
        <v>4620</v>
      </c>
      <c r="E43" s="3">
        <v>0.13422846090799453</v>
      </c>
      <c r="F43" s="2">
        <v>4970</v>
      </c>
      <c r="G43" s="3">
        <v>0.13921322957045856</v>
      </c>
      <c r="H43" s="7">
        <v>5339.2</v>
      </c>
      <c r="I43" s="9">
        <v>0.1424444760145854</v>
      </c>
      <c r="J43" s="9">
        <v>5545.099999999999</v>
      </c>
      <c r="K43" s="9">
        <v>0.1379590538941195</v>
      </c>
      <c r="L43" s="2">
        <v>5609</v>
      </c>
      <c r="M43" s="9">
        <v>0.13457574570294534</v>
      </c>
      <c r="N43" s="2">
        <v>6020.799999999999</v>
      </c>
      <c r="O43" s="8">
        <v>0.140128693663473</v>
      </c>
      <c r="P43" s="10">
        <v>9.409751924721984</v>
      </c>
      <c r="Q43" s="1">
        <v>8.874458874458874</v>
      </c>
      <c r="R43" s="1">
        <v>6.438631790744467</v>
      </c>
      <c r="S43" s="1">
        <v>5.806113275397063</v>
      </c>
      <c r="T43" s="6">
        <v>6.311878956195561</v>
      </c>
      <c r="U43" s="6">
        <v>6.774826172223213</v>
      </c>
      <c r="V43" s="6">
        <v>6.311453627424928</v>
      </c>
      <c r="W43" s="32" t="s">
        <v>81</v>
      </c>
    </row>
    <row r="44" spans="1:23" ht="23.25">
      <c r="A44" s="29" t="s">
        <v>82</v>
      </c>
      <c r="B44" s="2">
        <v>3115</v>
      </c>
      <c r="C44" s="3">
        <v>0.09499291288829687</v>
      </c>
      <c r="D44" s="2">
        <v>2856</v>
      </c>
      <c r="E44" s="3">
        <v>0.08297759401585117</v>
      </c>
      <c r="F44" s="2">
        <v>3094</v>
      </c>
      <c r="G44" s="3">
        <v>0.0866651372818911</v>
      </c>
      <c r="H44" s="7">
        <v>3138.2</v>
      </c>
      <c r="I44" s="9">
        <v>0.08372401382772174</v>
      </c>
      <c r="J44" s="9">
        <v>3237.6</v>
      </c>
      <c r="K44" s="9">
        <v>0.08054971648619526</v>
      </c>
      <c r="L44" s="2">
        <v>3266</v>
      </c>
      <c r="M44" s="9">
        <v>0.07836056078905677</v>
      </c>
      <c r="N44" s="2">
        <v>4913.2</v>
      </c>
      <c r="O44" s="9">
        <v>0.11435030190462656</v>
      </c>
      <c r="P44" s="10">
        <v>8.025682182985554</v>
      </c>
      <c r="Q44" s="1">
        <v>8.053221288515406</v>
      </c>
      <c r="R44" s="1">
        <v>7.433742727860375</v>
      </c>
      <c r="S44" s="1">
        <v>7.329042126059525</v>
      </c>
      <c r="T44" s="6">
        <v>8.339510748702743</v>
      </c>
      <c r="U44" s="6">
        <v>8.879363135333742</v>
      </c>
      <c r="V44" s="6">
        <v>8.141333550435562</v>
      </c>
      <c r="W44" s="32" t="s">
        <v>83</v>
      </c>
    </row>
    <row r="45" spans="1:23" ht="23.25">
      <c r="A45" s="29" t="s">
        <v>84</v>
      </c>
      <c r="B45" s="2">
        <v>4550</v>
      </c>
      <c r="C45" s="3">
        <v>0.13875369298290555</v>
      </c>
      <c r="D45" s="2">
        <v>4739</v>
      </c>
      <c r="E45" s="3">
        <v>0.137685860658655</v>
      </c>
      <c r="F45" s="2">
        <v>5390</v>
      </c>
      <c r="G45" s="3">
        <v>0.15097772784401844</v>
      </c>
      <c r="H45" s="7">
        <v>5736.8</v>
      </c>
      <c r="I45" s="9">
        <v>0.15305204337737366</v>
      </c>
      <c r="J45" s="9">
        <v>5814.9</v>
      </c>
      <c r="K45" s="9">
        <v>0.1446715302679691</v>
      </c>
      <c r="L45" s="2">
        <v>5836.2</v>
      </c>
      <c r="M45" s="9">
        <v>0.1400269151491406</v>
      </c>
      <c r="N45" s="2">
        <v>6581.7</v>
      </c>
      <c r="O45" s="9">
        <v>0.1531831356439145</v>
      </c>
      <c r="P45" s="10">
        <v>3.076923076923077</v>
      </c>
      <c r="Q45" s="1">
        <v>3.587254695083351</v>
      </c>
      <c r="R45" s="1">
        <v>1.2987012987012987</v>
      </c>
      <c r="S45" s="1">
        <v>3.486264119369684</v>
      </c>
      <c r="T45" s="6">
        <v>3.9553560680321245</v>
      </c>
      <c r="U45" s="6">
        <v>4.283609197765669</v>
      </c>
      <c r="V45" s="6">
        <v>4.558092893933179</v>
      </c>
      <c r="W45" s="32" t="s">
        <v>85</v>
      </c>
    </row>
    <row r="46" spans="1:23" ht="23.25">
      <c r="A46" s="29" t="s">
        <v>86</v>
      </c>
      <c r="B46" s="2">
        <v>0</v>
      </c>
      <c r="C46" s="3">
        <v>0</v>
      </c>
      <c r="D46" s="2">
        <v>12705</v>
      </c>
      <c r="E46" s="3">
        <v>0.3691282674969849</v>
      </c>
      <c r="F46" s="2">
        <v>13244</v>
      </c>
      <c r="G46" s="3">
        <v>0.3709738455595882</v>
      </c>
      <c r="H46" s="7">
        <v>14342</v>
      </c>
      <c r="I46" s="8">
        <v>0.3826301084434342</v>
      </c>
      <c r="J46" s="8">
        <v>21165.1</v>
      </c>
      <c r="K46" s="8">
        <v>0.5265761071169913</v>
      </c>
      <c r="L46" s="2">
        <v>21229</v>
      </c>
      <c r="M46" s="8">
        <v>0.509343645128869</v>
      </c>
      <c r="N46" s="2">
        <v>15378.599999999999</v>
      </c>
      <c r="O46" s="9">
        <v>0.35792305480552183</v>
      </c>
      <c r="P46" s="10">
        <v>0</v>
      </c>
      <c r="Q46" s="1">
        <v>4.329004329004329</v>
      </c>
      <c r="R46" s="1">
        <v>7.928118393234672</v>
      </c>
      <c r="S46" s="1">
        <v>8.088132756937664</v>
      </c>
      <c r="T46" s="6">
        <v>4.535768789185972</v>
      </c>
      <c r="U46" s="6">
        <v>4.946064345941872</v>
      </c>
      <c r="V46" s="6">
        <v>7.15279674352672</v>
      </c>
      <c r="W46" s="32" t="s">
        <v>87</v>
      </c>
    </row>
    <row r="47" spans="1:23" ht="23.25">
      <c r="A47" s="29" t="s">
        <v>88</v>
      </c>
      <c r="B47" s="2">
        <v>4550</v>
      </c>
      <c r="C47" s="3">
        <v>0.13875369298290555</v>
      </c>
      <c r="D47" s="2">
        <v>11802</v>
      </c>
      <c r="E47" s="3">
        <v>0.34289270468314964</v>
      </c>
      <c r="F47" s="2">
        <v>12012</v>
      </c>
      <c r="G47" s="3">
        <v>0.33646465062381253</v>
      </c>
      <c r="H47" s="7">
        <v>14043.8</v>
      </c>
      <c r="I47" s="8">
        <v>0.37467443292134295</v>
      </c>
      <c r="J47" s="8">
        <v>15002.3</v>
      </c>
      <c r="K47" s="8">
        <v>0.3732490152090583</v>
      </c>
      <c r="L47" s="2">
        <v>15549</v>
      </c>
      <c r="M47" s="8">
        <v>0.3730644089739877</v>
      </c>
      <c r="N47" s="2">
        <v>19901.3</v>
      </c>
      <c r="O47" s="8">
        <v>0.46318482115414483</v>
      </c>
      <c r="P47" s="10">
        <v>3.076923076923077</v>
      </c>
      <c r="Q47" s="1">
        <v>33.12997796983562</v>
      </c>
      <c r="R47" s="1">
        <v>32.8005328005328</v>
      </c>
      <c r="S47" s="1">
        <v>30.54728777111608</v>
      </c>
      <c r="T47" s="6">
        <v>32.72831499170127</v>
      </c>
      <c r="U47" s="6">
        <v>34.66460865650524</v>
      </c>
      <c r="V47" s="6">
        <v>24.320019295221922</v>
      </c>
      <c r="W47" s="32" t="s">
        <v>89</v>
      </c>
    </row>
    <row r="48" spans="1:23" ht="23.25">
      <c r="A48" s="29" t="s">
        <v>90</v>
      </c>
      <c r="B48" s="2">
        <v>0</v>
      </c>
      <c r="C48" s="3">
        <v>0</v>
      </c>
      <c r="D48" s="2">
        <v>0</v>
      </c>
      <c r="E48" s="3">
        <v>0</v>
      </c>
      <c r="F48" s="2">
        <v>2254</v>
      </c>
      <c r="G48" s="3">
        <v>0.06313614073477135</v>
      </c>
      <c r="H48" s="7">
        <v>2868.4</v>
      </c>
      <c r="I48" s="8">
        <v>0.07652602168868683</v>
      </c>
      <c r="J48" s="8">
        <v>3422.2</v>
      </c>
      <c r="K48" s="8">
        <v>0.0851424634788292</v>
      </c>
      <c r="L48" s="2">
        <v>3670.7</v>
      </c>
      <c r="M48" s="8">
        <v>0.08807045636509207</v>
      </c>
      <c r="N48" s="2">
        <v>4231.599999999999</v>
      </c>
      <c r="O48" s="8">
        <v>0.09848667620687489</v>
      </c>
      <c r="P48" s="10">
        <v>0</v>
      </c>
      <c r="Q48" s="1">
        <v>0</v>
      </c>
      <c r="R48" s="1">
        <v>24.84472049689441</v>
      </c>
      <c r="S48" s="1">
        <v>24.05522242365082</v>
      </c>
      <c r="T48" s="6">
        <v>24.253404242884695</v>
      </c>
      <c r="U48" s="6">
        <v>24.24605661045577</v>
      </c>
      <c r="V48" s="6">
        <v>23.395405993005014</v>
      </c>
      <c r="W48" s="32" t="s">
        <v>91</v>
      </c>
    </row>
    <row r="49" spans="1:23" ht="23.25">
      <c r="A49" s="29" t="s">
        <v>94</v>
      </c>
      <c r="B49" s="2" t="s">
        <v>104</v>
      </c>
      <c r="C49" s="2" t="s">
        <v>104</v>
      </c>
      <c r="D49" s="2" t="s">
        <v>104</v>
      </c>
      <c r="E49" s="2" t="s">
        <v>104</v>
      </c>
      <c r="F49" s="2" t="s">
        <v>104</v>
      </c>
      <c r="G49" s="2" t="s">
        <v>104</v>
      </c>
      <c r="H49" s="7">
        <v>15655.5</v>
      </c>
      <c r="I49" s="8">
        <v>0.41767296490978834</v>
      </c>
      <c r="J49" s="8">
        <v>15726.5</v>
      </c>
      <c r="K49" s="8">
        <v>0.39126671494939147</v>
      </c>
      <c r="L49" s="2">
        <v>16010.5</v>
      </c>
      <c r="M49" s="8">
        <v>0.3841370969115718</v>
      </c>
      <c r="N49" s="2">
        <v>18168.899999999998</v>
      </c>
      <c r="O49" s="8">
        <v>0.4228647725056927</v>
      </c>
      <c r="P49" s="10">
        <v>0</v>
      </c>
      <c r="Q49" s="1">
        <v>0</v>
      </c>
      <c r="R49" s="1">
        <v>0</v>
      </c>
      <c r="S49" s="1">
        <v>16.926958576857974</v>
      </c>
      <c r="T49" s="6">
        <v>19.076081772803867</v>
      </c>
      <c r="U49" s="6">
        <v>19.362293494893976</v>
      </c>
      <c r="V49" s="6">
        <v>19.153608638937968</v>
      </c>
      <c r="W49" s="34" t="s">
        <v>95</v>
      </c>
    </row>
    <row r="50" spans="1:23" ht="23.25">
      <c r="A50" s="29" t="s">
        <v>101</v>
      </c>
      <c r="B50" s="2" t="s">
        <v>104</v>
      </c>
      <c r="C50" s="2" t="s">
        <v>104</v>
      </c>
      <c r="D50" s="2" t="s">
        <v>104</v>
      </c>
      <c r="E50" s="2" t="s">
        <v>104</v>
      </c>
      <c r="F50" s="2" t="s">
        <v>104</v>
      </c>
      <c r="G50" s="2" t="s">
        <v>104</v>
      </c>
      <c r="H50" s="7">
        <v>81650</v>
      </c>
      <c r="I50" s="8">
        <v>2.1070182028050826</v>
      </c>
      <c r="J50" s="8">
        <v>96105.59999999999</v>
      </c>
      <c r="K50" s="8">
        <v>2.383673526889408</v>
      </c>
      <c r="L50" s="2">
        <v>97610.79999999999</v>
      </c>
      <c r="M50" s="8">
        <v>2.3419586733216358</v>
      </c>
      <c r="N50" s="2">
        <v>97980</v>
      </c>
      <c r="O50" s="8">
        <v>2.2803961940518014</v>
      </c>
      <c r="P50" s="2" t="s">
        <v>104</v>
      </c>
      <c r="Q50" s="2" t="s">
        <v>104</v>
      </c>
      <c r="R50" s="2" t="s">
        <v>104</v>
      </c>
      <c r="S50" s="2" t="s">
        <v>104</v>
      </c>
      <c r="T50" s="1">
        <v>3.35048113741551</v>
      </c>
      <c r="U50" s="6">
        <v>3.2783257590348613</v>
      </c>
      <c r="V50" s="6">
        <v>3.5823637477036128</v>
      </c>
      <c r="W50" s="34"/>
    </row>
    <row r="51" spans="1:23" ht="23.25">
      <c r="A51" s="29" t="s">
        <v>102</v>
      </c>
      <c r="B51" s="2" t="s">
        <v>104</v>
      </c>
      <c r="C51" s="2" t="s">
        <v>104</v>
      </c>
      <c r="D51" s="2" t="s">
        <v>104</v>
      </c>
      <c r="E51" s="2" t="s">
        <v>104</v>
      </c>
      <c r="F51" s="2" t="s">
        <v>104</v>
      </c>
      <c r="G51" s="2" t="s">
        <v>104</v>
      </c>
      <c r="H51" s="7">
        <v>3095.6</v>
      </c>
      <c r="I51" s="8">
        <v>0.07988347273243616</v>
      </c>
      <c r="J51" s="8">
        <v>3124</v>
      </c>
      <c r="K51" s="8">
        <v>0.07748347752891102</v>
      </c>
      <c r="L51" s="2">
        <v>3280.2</v>
      </c>
      <c r="M51" s="8">
        <v>0.07870125887944397</v>
      </c>
      <c r="N51" s="2">
        <v>3585.5</v>
      </c>
      <c r="O51" s="8">
        <v>0.08344928101421448</v>
      </c>
      <c r="P51" s="2" t="s">
        <v>104</v>
      </c>
      <c r="Q51" s="2" t="s">
        <v>104</v>
      </c>
      <c r="R51" s="2" t="s">
        <v>104</v>
      </c>
      <c r="S51" s="2" t="s">
        <v>104</v>
      </c>
      <c r="T51" s="1">
        <v>25.928297055057616</v>
      </c>
      <c r="U51" s="6">
        <v>24.083897323333943</v>
      </c>
      <c r="V51" s="6">
        <v>31.794728768651513</v>
      </c>
      <c r="W51" s="34"/>
    </row>
    <row r="52" spans="1:23" s="5" customFormat="1" ht="23.25">
      <c r="A52" s="29" t="s">
        <v>92</v>
      </c>
      <c r="B52" s="20">
        <f aca="true" t="shared" si="1" ref="B52:G52">SUM(B8:B48)</f>
        <v>3279192</v>
      </c>
      <c r="C52" s="20">
        <f t="shared" si="1"/>
        <v>100.00000000000003</v>
      </c>
      <c r="D52" s="20">
        <f t="shared" si="1"/>
        <v>3441893</v>
      </c>
      <c r="E52" s="20">
        <f t="shared" si="1"/>
        <v>100.00000000000006</v>
      </c>
      <c r="F52" s="20">
        <f>SUM(F8:F48)</f>
        <v>3570063</v>
      </c>
      <c r="G52" s="20">
        <f t="shared" si="1"/>
        <v>100</v>
      </c>
      <c r="H52" s="21">
        <v>3748267.5</v>
      </c>
      <c r="I52" s="22">
        <v>100</v>
      </c>
      <c r="J52" s="22">
        <v>4019381</v>
      </c>
      <c r="K52" s="22">
        <v>100</v>
      </c>
      <c r="L52" s="20">
        <v>4167913</v>
      </c>
      <c r="M52" s="22">
        <v>100</v>
      </c>
      <c r="N52" s="22">
        <v>4296621.8</v>
      </c>
      <c r="O52" s="22">
        <v>100.00000000000004</v>
      </c>
      <c r="P52" s="23">
        <v>24.33</v>
      </c>
      <c r="Q52" s="24">
        <v>24.298547340082912</v>
      </c>
      <c r="R52" s="24">
        <v>24.90936434455078</v>
      </c>
      <c r="S52" s="24">
        <v>24.82800387112179</v>
      </c>
      <c r="T52" s="25">
        <v>24.409989047252026</v>
      </c>
      <c r="U52" s="25">
        <v>24.29057420344427</v>
      </c>
      <c r="V52" s="25">
        <v>23.59062647775981</v>
      </c>
      <c r="W52" s="32" t="s">
        <v>93</v>
      </c>
    </row>
    <row r="53" spans="1:15" ht="23.25" customHeight="1">
      <c r="A53" s="43" t="s">
        <v>106</v>
      </c>
      <c r="B53" s="43"/>
      <c r="C53" s="43"/>
      <c r="D53" s="43"/>
      <c r="E53" s="43"/>
      <c r="F53" s="43"/>
      <c r="G53" s="43"/>
      <c r="H53" s="43"/>
      <c r="I53" s="4"/>
      <c r="J53" s="4"/>
      <c r="K53" s="4"/>
      <c r="L53" s="4"/>
      <c r="M53" s="4"/>
      <c r="N53" s="4"/>
      <c r="O53" s="4"/>
    </row>
    <row r="54" spans="1:8" ht="23.25">
      <c r="A54" s="26"/>
      <c r="B54" s="42" t="s">
        <v>97</v>
      </c>
      <c r="C54" s="42"/>
      <c r="D54" s="42"/>
      <c r="E54" s="42"/>
      <c r="F54" s="42"/>
      <c r="G54" s="28"/>
      <c r="H54" s="27"/>
    </row>
    <row r="55" spans="1:8" ht="23.25">
      <c r="A55" s="26"/>
      <c r="B55" s="42" t="s">
        <v>98</v>
      </c>
      <c r="C55" s="42"/>
      <c r="D55" s="42"/>
      <c r="E55" s="42"/>
      <c r="F55" s="42"/>
      <c r="G55" s="28"/>
      <c r="H55" s="27"/>
    </row>
    <row r="56" spans="1:8" ht="23.25">
      <c r="A56" s="26"/>
      <c r="B56" s="42" t="s">
        <v>99</v>
      </c>
      <c r="C56" s="42"/>
      <c r="D56" s="42"/>
      <c r="E56" s="42"/>
      <c r="F56" s="28"/>
      <c r="G56" s="28"/>
      <c r="H56" s="27"/>
    </row>
    <row r="57" spans="1:8" ht="23.25">
      <c r="A57" s="26"/>
      <c r="B57" s="42" t="s">
        <v>100</v>
      </c>
      <c r="C57" s="42"/>
      <c r="D57" s="42"/>
      <c r="E57" s="42"/>
      <c r="F57" s="42"/>
      <c r="G57" s="42"/>
      <c r="H57" s="27"/>
    </row>
    <row r="58" spans="1:8" ht="23.25">
      <c r="A58" s="57" t="s">
        <v>103</v>
      </c>
      <c r="B58" s="57"/>
      <c r="C58" s="57"/>
      <c r="D58" s="57"/>
      <c r="E58" s="57"/>
      <c r="F58" s="57"/>
      <c r="G58" s="57"/>
      <c r="H58" s="57"/>
    </row>
  </sheetData>
  <sheetProtection/>
  <mergeCells count="38">
    <mergeCell ref="J5:K5"/>
    <mergeCell ref="A58:H58"/>
    <mergeCell ref="S6:S7"/>
    <mergeCell ref="P6:P7"/>
    <mergeCell ref="Q6:Q7"/>
    <mergeCell ref="R6:R7"/>
    <mergeCell ref="H6:H7"/>
    <mergeCell ref="I6:I7"/>
    <mergeCell ref="L6:L7"/>
    <mergeCell ref="M6:M7"/>
    <mergeCell ref="P2:U5"/>
    <mergeCell ref="F5:G5"/>
    <mergeCell ref="B5:C5"/>
    <mergeCell ref="N5:O5"/>
    <mergeCell ref="N6:N7"/>
    <mergeCell ref="O6:O7"/>
    <mergeCell ref="D5:E5"/>
    <mergeCell ref="A1:W1"/>
    <mergeCell ref="B2:I4"/>
    <mergeCell ref="H5:I5"/>
    <mergeCell ref="A5:A6"/>
    <mergeCell ref="L5:M5"/>
    <mergeCell ref="U6:U7"/>
    <mergeCell ref="B6:B7"/>
    <mergeCell ref="C6:C7"/>
    <mergeCell ref="D6:D7"/>
    <mergeCell ref="E6:E7"/>
    <mergeCell ref="F6:F7"/>
    <mergeCell ref="G6:G7"/>
    <mergeCell ref="T6:T7"/>
    <mergeCell ref="J6:J7"/>
    <mergeCell ref="K6:K7"/>
    <mergeCell ref="V6:V7"/>
    <mergeCell ref="B54:F54"/>
    <mergeCell ref="B55:F55"/>
    <mergeCell ref="B56:E56"/>
    <mergeCell ref="B57:G57"/>
    <mergeCell ref="A53:H53"/>
  </mergeCells>
  <printOptions/>
  <pageMargins left="0.7" right="0.7" top="0.75" bottom="0.75" header="0.3" footer="0.3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husny</cp:lastModifiedBy>
  <dcterms:created xsi:type="dcterms:W3CDTF">2008-02-11T08:40:52Z</dcterms:created>
  <dcterms:modified xsi:type="dcterms:W3CDTF">2012-06-26T07:38:42Z</dcterms:modified>
  <cp:category/>
  <cp:version/>
  <cp:contentType/>
  <cp:contentStatus/>
</cp:coreProperties>
</file>