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<sst xmlns="http://schemas.openxmlformats.org/spreadsheetml/2006/main" count="76" uniqueCount="68">
  <si>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عدن</t>
  </si>
  <si>
    <t>لحج</t>
  </si>
  <si>
    <t>ابين</t>
  </si>
  <si>
    <t>شبوه</t>
  </si>
  <si>
    <t>حجه</t>
  </si>
  <si>
    <t>البيضاء</t>
  </si>
  <si>
    <t>صعده</t>
  </si>
  <si>
    <t>المحويت</t>
  </si>
  <si>
    <t>مارب</t>
  </si>
  <si>
    <t>الجوف</t>
  </si>
  <si>
    <t>عمران</t>
  </si>
  <si>
    <t>الضالع</t>
  </si>
  <si>
    <t>الاجمالي</t>
  </si>
  <si>
    <t>تعز</t>
  </si>
  <si>
    <t xml:space="preserve">اب </t>
  </si>
  <si>
    <t>.</t>
  </si>
  <si>
    <t xml:space="preserve"> Lines </t>
  </si>
  <si>
    <t xml:space="preserve">الخطوط العاملة </t>
  </si>
  <si>
    <t xml:space="preserve"> Capacity of Telephone Stations</t>
  </si>
  <si>
    <t xml:space="preserve">السعه المجهزة </t>
  </si>
  <si>
    <t>Vacant Lines</t>
  </si>
  <si>
    <t xml:space="preserve">التفاصيل     </t>
  </si>
  <si>
    <t xml:space="preserve"> المحافظة /   السنة</t>
  </si>
  <si>
    <t>Sana'a City</t>
  </si>
  <si>
    <t>Sana'a</t>
  </si>
  <si>
    <t>Aden</t>
  </si>
  <si>
    <t>Taiz</t>
  </si>
  <si>
    <t>Al- Hodeidah</t>
  </si>
  <si>
    <t>Lahej</t>
  </si>
  <si>
    <t>Ibb</t>
  </si>
  <si>
    <t>Abyan</t>
  </si>
  <si>
    <t>Dhamar</t>
  </si>
  <si>
    <t>Shabwah</t>
  </si>
  <si>
    <t>Hajjah</t>
  </si>
  <si>
    <t>Al- Baidah</t>
  </si>
  <si>
    <t>Hadramout</t>
  </si>
  <si>
    <t>Sa'adah</t>
  </si>
  <si>
    <t>Al-Mahweet</t>
  </si>
  <si>
    <t>AL-Mahrah</t>
  </si>
  <si>
    <t>Mareb</t>
  </si>
  <si>
    <t>Al- Jawf</t>
  </si>
  <si>
    <t>Amran</t>
  </si>
  <si>
    <t>AD-Daleh</t>
  </si>
  <si>
    <t>TOTAL</t>
  </si>
  <si>
    <t>Details</t>
  </si>
  <si>
    <t>Governorate / year</t>
  </si>
  <si>
    <t xml:space="preserve">الخطوط الشاغرة للعام 2004  </t>
  </si>
  <si>
    <t xml:space="preserve">الخطوط الشاغرة للعام 2005  </t>
  </si>
  <si>
    <t xml:space="preserve">الخطوط الشاغرة للعام 2006  </t>
  </si>
  <si>
    <t>أمانة العاصمة*</t>
  </si>
  <si>
    <t>الحديده*</t>
  </si>
  <si>
    <t>حضرموت*</t>
  </si>
  <si>
    <t>ذمار*</t>
  </si>
  <si>
    <t>صنعاء*</t>
  </si>
  <si>
    <t>المهره*</t>
  </si>
  <si>
    <t>ريمه**</t>
  </si>
  <si>
    <t>ـ</t>
  </si>
  <si>
    <t>* تم تعديل بيانات عام 2005م من المصدر.</t>
  </si>
  <si>
    <t>** النقص في الخطوط العاملة في عام 2006م عن الخطوط العاملة في عام 2005م بسبب نقل بعض الخطوط الى محافظة حجه.</t>
  </si>
  <si>
    <t>-</t>
  </si>
  <si>
    <t>ــ</t>
  </si>
  <si>
    <t>**Reymah</t>
  </si>
  <si>
    <t xml:space="preserve">CAPACITY OF TELEPHONE STATIONS AND OPERATING LINES BY GOVERNORATE DURING 2002-2008  </t>
  </si>
  <si>
    <t>الخطوط الشاغرةلعام2007</t>
  </si>
  <si>
    <t>الخطوط الشاغرة لعام2008</t>
  </si>
  <si>
    <t>(ـ) لا تتوفر بيانات عام 2004م للمحافظة.</t>
  </si>
  <si>
    <t>المصدر: كتاب الاحصاء السنوي أعداد مختلفة</t>
  </si>
  <si>
    <t>السعة الهاتفية المجهزة والخطوط العاملة حسب المحافظات للفترة (2002- 2008)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</si>
</sst>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Simplified Arabic"/>
      <family val="0"/>
    </font>
    <font>
      <b/>
      <sz val="12"/>
      <color indexed="8"/>
      <name val="Arial"/>
      <family val="2"/>
    </font>
    <font>
      <sz val="12"/>
      <color indexed="8"/>
      <name val="Simplified Arabic"/>
      <family val="0"/>
    </font>
    <font>
      <sz val="10"/>
      <color indexed="8"/>
      <name val="Arial"/>
      <family val="2"/>
    </font>
    <font>
      <b/>
      <sz val="12"/>
      <name val="Simplified Arabic"/>
      <family val="0"/>
    </font>
    <font>
      <b/>
      <sz val="14"/>
      <name val="Simplified Arabic"/>
      <family val="0"/>
    </font>
    <font>
      <b/>
      <sz val="14"/>
      <color indexed="8"/>
      <name val="Simplified Arabic"/>
      <family val="0"/>
    </font>
    <font>
      <sz val="12"/>
      <name val="Arial"/>
      <family val="2"/>
    </font>
    <font>
      <b/>
      <sz val="14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Simplified Arabic"/>
      <family val="0"/>
    </font>
    <font>
      <sz val="12"/>
      <color theme="1"/>
      <name val="Simplified Arabic"/>
      <family val="0"/>
    </font>
    <font>
      <b/>
      <sz val="14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readingOrder="2"/>
    </xf>
    <xf numFmtId="0" fontId="7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8" fillId="34" borderId="10" xfId="0" applyNumberFormat="1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horizontal="center" wrapText="1"/>
    </xf>
    <xf numFmtId="0" fontId="49" fillId="35" borderId="15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readingOrder="2"/>
    </xf>
    <xf numFmtId="0" fontId="7" fillId="0" borderId="0" xfId="0" applyFont="1" applyFill="1" applyBorder="1" applyAlignment="1">
      <alignment horizontal="right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عادي_pasport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rightToLeft="1" tabSelected="1" view="pageBreakPreview" zoomScale="40" zoomScaleNormal="85" zoomScaleSheetLayoutView="40" zoomScalePageLayoutView="0" workbookViewId="0" topLeftCell="A1">
      <selection activeCell="A1" sqref="A1:U1"/>
    </sheetView>
  </sheetViews>
  <sheetFormatPr defaultColWidth="9.140625" defaultRowHeight="12.75"/>
  <cols>
    <col min="1" max="1" width="18.8515625" style="1" bestFit="1" customWidth="1"/>
    <col min="2" max="2" width="14.00390625" style="0" bestFit="1" customWidth="1"/>
    <col min="3" max="7" width="12.421875" style="0" bestFit="1" customWidth="1"/>
    <col min="8" max="8" width="12.421875" style="2" bestFit="1" customWidth="1"/>
    <col min="9" max="9" width="15.28125" style="0" bestFit="1" customWidth="1"/>
    <col min="10" max="14" width="10.8515625" style="0" bestFit="1" customWidth="1"/>
    <col min="15" max="15" width="13.421875" style="2" customWidth="1"/>
    <col min="16" max="18" width="27.8515625" style="1" bestFit="1" customWidth="1"/>
    <col min="19" max="19" width="25.421875" style="1" bestFit="1" customWidth="1"/>
    <col min="20" max="20" width="26.28125" style="3" bestFit="1" customWidth="1"/>
    <col min="21" max="21" width="16.28125" style="1" bestFit="1" customWidth="1"/>
  </cols>
  <sheetData>
    <row r="1" spans="1:21" ht="27" customHeight="1">
      <c r="A1" s="21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30.75" customHeight="1">
      <c r="A2" s="24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ht="33.75" customHeight="1">
      <c r="A3" s="13" t="s">
        <v>21</v>
      </c>
      <c r="B3" s="28" t="s">
        <v>19</v>
      </c>
      <c r="C3" s="28"/>
      <c r="D3" s="28"/>
      <c r="E3" s="28"/>
      <c r="F3" s="28"/>
      <c r="G3" s="28"/>
      <c r="H3" s="28"/>
      <c r="I3" s="28" t="s">
        <v>17</v>
      </c>
      <c r="J3" s="28"/>
      <c r="K3" s="28"/>
      <c r="L3" s="28"/>
      <c r="M3" s="28"/>
      <c r="N3" s="28"/>
      <c r="O3" s="28"/>
      <c r="P3" s="13" t="s">
        <v>46</v>
      </c>
      <c r="Q3" s="13" t="s">
        <v>47</v>
      </c>
      <c r="R3" s="13" t="s">
        <v>48</v>
      </c>
      <c r="S3" s="13" t="s">
        <v>63</v>
      </c>
      <c r="T3" s="13" t="s">
        <v>64</v>
      </c>
      <c r="U3" s="7" t="s">
        <v>44</v>
      </c>
    </row>
    <row r="4" spans="1:21" ht="26.25" customHeight="1">
      <c r="A4" s="27" t="s">
        <v>22</v>
      </c>
      <c r="B4" s="27" t="s">
        <v>18</v>
      </c>
      <c r="C4" s="27"/>
      <c r="D4" s="27"/>
      <c r="E4" s="27"/>
      <c r="F4" s="27"/>
      <c r="G4" s="27"/>
      <c r="H4" s="27"/>
      <c r="I4" s="27" t="s">
        <v>16</v>
      </c>
      <c r="J4" s="27"/>
      <c r="K4" s="27"/>
      <c r="L4" s="27"/>
      <c r="M4" s="27"/>
      <c r="N4" s="27"/>
      <c r="O4" s="27"/>
      <c r="P4" s="14" t="s">
        <v>20</v>
      </c>
      <c r="Q4" s="14" t="s">
        <v>20</v>
      </c>
      <c r="R4" s="14" t="s">
        <v>20</v>
      </c>
      <c r="S4" s="14" t="s">
        <v>20</v>
      </c>
      <c r="T4" s="13" t="s">
        <v>20</v>
      </c>
      <c r="U4" s="20" t="s">
        <v>45</v>
      </c>
    </row>
    <row r="5" spans="1:21" ht="21" customHeight="1">
      <c r="A5" s="27"/>
      <c r="B5" s="7">
        <v>2002</v>
      </c>
      <c r="C5" s="7">
        <v>2003</v>
      </c>
      <c r="D5" s="7">
        <v>2004</v>
      </c>
      <c r="E5" s="7">
        <v>2005</v>
      </c>
      <c r="F5" s="7">
        <v>2006</v>
      </c>
      <c r="G5" s="7">
        <v>2007</v>
      </c>
      <c r="H5" s="8">
        <v>2008</v>
      </c>
      <c r="I5" s="7">
        <v>2002</v>
      </c>
      <c r="J5" s="7">
        <v>2003</v>
      </c>
      <c r="K5" s="7">
        <v>2004</v>
      </c>
      <c r="L5" s="7">
        <v>2005</v>
      </c>
      <c r="M5" s="7">
        <v>2006</v>
      </c>
      <c r="N5" s="7">
        <v>2007</v>
      </c>
      <c r="O5" s="8">
        <v>2008</v>
      </c>
      <c r="P5" s="7">
        <v>2004</v>
      </c>
      <c r="Q5" s="7">
        <v>2005</v>
      </c>
      <c r="R5" s="7">
        <v>2006</v>
      </c>
      <c r="S5" s="7">
        <v>2007</v>
      </c>
      <c r="T5" s="8">
        <v>2008</v>
      </c>
      <c r="U5" s="20"/>
    </row>
    <row r="6" spans="1:21" ht="23.25">
      <c r="A6" s="9" t="s">
        <v>49</v>
      </c>
      <c r="B6" s="4">
        <v>267666</v>
      </c>
      <c r="C6" s="4">
        <v>385597</v>
      </c>
      <c r="D6" s="4">
        <v>373966</v>
      </c>
      <c r="E6" s="4">
        <v>371442</v>
      </c>
      <c r="F6" s="4">
        <v>371164</v>
      </c>
      <c r="G6" s="4">
        <v>371377</v>
      </c>
      <c r="H6" s="5">
        <v>372920</v>
      </c>
      <c r="I6" s="4">
        <v>180970</v>
      </c>
      <c r="J6" s="4">
        <v>216362</v>
      </c>
      <c r="K6" s="4">
        <v>233702</v>
      </c>
      <c r="L6" s="4">
        <v>252481</v>
      </c>
      <c r="M6" s="4">
        <v>264802</v>
      </c>
      <c r="N6" s="4">
        <v>275742</v>
      </c>
      <c r="O6" s="5">
        <v>247167</v>
      </c>
      <c r="P6" s="6">
        <f aca="true" t="shared" si="0" ref="P6:Q12">D6-K6</f>
        <v>140264</v>
      </c>
      <c r="Q6" s="6">
        <f t="shared" si="0"/>
        <v>118961</v>
      </c>
      <c r="R6" s="6">
        <f aca="true" t="shared" si="1" ref="R6:R26">H6-O6</f>
        <v>125753</v>
      </c>
      <c r="S6" s="6">
        <v>95635</v>
      </c>
      <c r="T6" s="6">
        <v>125753</v>
      </c>
      <c r="U6" s="10" t="s">
        <v>23</v>
      </c>
    </row>
    <row r="7" spans="1:21" ht="23.25">
      <c r="A7" s="9" t="s">
        <v>53</v>
      </c>
      <c r="B7" s="4">
        <v>14729</v>
      </c>
      <c r="C7" s="4">
        <v>46243</v>
      </c>
      <c r="D7" s="4">
        <v>48261</v>
      </c>
      <c r="E7" s="4">
        <v>54365</v>
      </c>
      <c r="F7" s="4">
        <v>61638</v>
      </c>
      <c r="G7" s="4">
        <v>63201</v>
      </c>
      <c r="H7" s="5">
        <v>64049</v>
      </c>
      <c r="I7" s="4">
        <v>9010</v>
      </c>
      <c r="J7" s="4">
        <v>17809</v>
      </c>
      <c r="K7" s="4">
        <v>24831</v>
      </c>
      <c r="L7" s="4">
        <v>34606</v>
      </c>
      <c r="M7" s="4">
        <v>40668</v>
      </c>
      <c r="N7" s="4">
        <v>44673</v>
      </c>
      <c r="O7" s="5">
        <v>41219</v>
      </c>
      <c r="P7" s="6">
        <f t="shared" si="0"/>
        <v>23430</v>
      </c>
      <c r="Q7" s="6">
        <f t="shared" si="0"/>
        <v>19759</v>
      </c>
      <c r="R7" s="6">
        <f t="shared" si="1"/>
        <v>22830</v>
      </c>
      <c r="S7" s="6">
        <v>18528</v>
      </c>
      <c r="T7" s="6">
        <v>22830</v>
      </c>
      <c r="U7" s="10" t="s">
        <v>24</v>
      </c>
    </row>
    <row r="8" spans="1:21" ht="23.25">
      <c r="A8" s="9" t="s">
        <v>0</v>
      </c>
      <c r="B8" s="4">
        <v>78453</v>
      </c>
      <c r="C8" s="4">
        <v>115399</v>
      </c>
      <c r="D8" s="4">
        <v>117435</v>
      </c>
      <c r="E8" s="4">
        <v>119410</v>
      </c>
      <c r="F8" s="4">
        <v>115838</v>
      </c>
      <c r="G8" s="4">
        <v>116970</v>
      </c>
      <c r="H8" s="5">
        <v>117110</v>
      </c>
      <c r="I8" s="4">
        <v>67635</v>
      </c>
      <c r="J8" s="4">
        <v>75421</v>
      </c>
      <c r="K8" s="4">
        <v>82350</v>
      </c>
      <c r="L8" s="4">
        <v>89579</v>
      </c>
      <c r="M8" s="4">
        <v>94655</v>
      </c>
      <c r="N8" s="4">
        <v>98781</v>
      </c>
      <c r="O8" s="5">
        <v>96229</v>
      </c>
      <c r="P8" s="6">
        <f t="shared" si="0"/>
        <v>35085</v>
      </c>
      <c r="Q8" s="6">
        <f t="shared" si="0"/>
        <v>29831</v>
      </c>
      <c r="R8" s="6">
        <f t="shared" si="1"/>
        <v>20881</v>
      </c>
      <c r="S8" s="6">
        <v>18189</v>
      </c>
      <c r="T8" s="6">
        <v>20881</v>
      </c>
      <c r="U8" s="10" t="s">
        <v>25</v>
      </c>
    </row>
    <row r="9" spans="1:21" ht="23.25">
      <c r="A9" s="9" t="s">
        <v>13</v>
      </c>
      <c r="B9" s="4">
        <v>62817</v>
      </c>
      <c r="C9" s="4">
        <v>87257</v>
      </c>
      <c r="D9" s="4">
        <v>93186</v>
      </c>
      <c r="E9" s="4">
        <v>98556</v>
      </c>
      <c r="F9" s="4">
        <v>104455</v>
      </c>
      <c r="G9" s="4">
        <v>105929</v>
      </c>
      <c r="H9" s="5">
        <v>107903</v>
      </c>
      <c r="I9" s="4">
        <v>49967</v>
      </c>
      <c r="J9" s="4">
        <v>60446</v>
      </c>
      <c r="K9" s="4">
        <v>70981</v>
      </c>
      <c r="L9" s="4">
        <v>80243</v>
      </c>
      <c r="M9" s="4">
        <v>87391</v>
      </c>
      <c r="N9" s="4">
        <v>92302</v>
      </c>
      <c r="O9" s="5">
        <v>88346</v>
      </c>
      <c r="P9" s="6">
        <f t="shared" si="0"/>
        <v>22205</v>
      </c>
      <c r="Q9" s="6">
        <f t="shared" si="0"/>
        <v>18313</v>
      </c>
      <c r="R9" s="6">
        <f t="shared" si="1"/>
        <v>19557</v>
      </c>
      <c r="S9" s="6">
        <v>13627</v>
      </c>
      <c r="T9" s="5">
        <v>19557</v>
      </c>
      <c r="U9" s="10" t="s">
        <v>26</v>
      </c>
    </row>
    <row r="10" spans="1:21" ht="23.25">
      <c r="A10" s="9" t="s">
        <v>50</v>
      </c>
      <c r="B10" s="4">
        <v>59050</v>
      </c>
      <c r="C10" s="4">
        <v>72855</v>
      </c>
      <c r="D10" s="4">
        <v>78991</v>
      </c>
      <c r="E10" s="4">
        <v>79876</v>
      </c>
      <c r="F10" s="4">
        <v>81158</v>
      </c>
      <c r="G10" s="4">
        <v>84000</v>
      </c>
      <c r="H10" s="5">
        <v>86526</v>
      </c>
      <c r="I10" s="4">
        <v>39707</v>
      </c>
      <c r="J10" s="4">
        <v>47912</v>
      </c>
      <c r="K10" s="4">
        <v>54501</v>
      </c>
      <c r="L10" s="4">
        <v>59601</v>
      </c>
      <c r="M10" s="4">
        <v>65266</v>
      </c>
      <c r="N10" s="4">
        <v>67340</v>
      </c>
      <c r="O10" s="5">
        <v>61265</v>
      </c>
      <c r="P10" s="6">
        <f t="shared" si="0"/>
        <v>24490</v>
      </c>
      <c r="Q10" s="6">
        <f t="shared" si="0"/>
        <v>20275</v>
      </c>
      <c r="R10" s="6">
        <f t="shared" si="1"/>
        <v>25261</v>
      </c>
      <c r="S10" s="6">
        <v>16660</v>
      </c>
      <c r="T10" s="6">
        <v>25261</v>
      </c>
      <c r="U10" s="10" t="s">
        <v>27</v>
      </c>
    </row>
    <row r="11" spans="1:21" ht="23.25">
      <c r="A11" s="9" t="s">
        <v>1</v>
      </c>
      <c r="B11" s="4">
        <v>12165</v>
      </c>
      <c r="C11" s="4">
        <v>18821</v>
      </c>
      <c r="D11" s="4">
        <v>27408</v>
      </c>
      <c r="E11" s="4">
        <v>29978</v>
      </c>
      <c r="F11" s="4">
        <v>30238</v>
      </c>
      <c r="G11" s="4">
        <v>32089</v>
      </c>
      <c r="H11" s="5">
        <v>32124</v>
      </c>
      <c r="I11" s="4">
        <v>6587</v>
      </c>
      <c r="J11" s="4">
        <v>11537</v>
      </c>
      <c r="K11" s="4">
        <v>18592</v>
      </c>
      <c r="L11" s="4">
        <v>22006</v>
      </c>
      <c r="M11" s="4">
        <v>24298</v>
      </c>
      <c r="N11" s="4">
        <v>26605</v>
      </c>
      <c r="O11" s="5">
        <v>26855</v>
      </c>
      <c r="P11" s="6">
        <f t="shared" si="0"/>
        <v>8816</v>
      </c>
      <c r="Q11" s="6">
        <f t="shared" si="0"/>
        <v>7972</v>
      </c>
      <c r="R11" s="6">
        <f t="shared" si="1"/>
        <v>5269</v>
      </c>
      <c r="S11" s="6">
        <v>5484</v>
      </c>
      <c r="T11" s="6">
        <v>5269</v>
      </c>
      <c r="U11" s="10" t="s">
        <v>28</v>
      </c>
    </row>
    <row r="12" spans="1:21" ht="23.25">
      <c r="A12" s="9" t="s">
        <v>14</v>
      </c>
      <c r="B12" s="4">
        <v>51984</v>
      </c>
      <c r="C12" s="4">
        <v>75112</v>
      </c>
      <c r="D12" s="4">
        <v>82625</v>
      </c>
      <c r="E12" s="4">
        <v>85872</v>
      </c>
      <c r="F12" s="4">
        <v>92386</v>
      </c>
      <c r="G12" s="4">
        <v>99928</v>
      </c>
      <c r="H12" s="5">
        <v>101229</v>
      </c>
      <c r="I12" s="4">
        <v>33599</v>
      </c>
      <c r="J12" s="4">
        <v>43398</v>
      </c>
      <c r="K12" s="4">
        <v>55019</v>
      </c>
      <c r="L12" s="4">
        <v>63707</v>
      </c>
      <c r="M12" s="4">
        <v>69479</v>
      </c>
      <c r="N12" s="4">
        <v>74761</v>
      </c>
      <c r="O12" s="5">
        <v>72427</v>
      </c>
      <c r="P12" s="6">
        <f t="shared" si="0"/>
        <v>27606</v>
      </c>
      <c r="Q12" s="6">
        <f t="shared" si="0"/>
        <v>22165</v>
      </c>
      <c r="R12" s="6">
        <f t="shared" si="1"/>
        <v>28802</v>
      </c>
      <c r="S12" s="6">
        <v>25167</v>
      </c>
      <c r="T12" s="6">
        <v>28802</v>
      </c>
      <c r="U12" s="10" t="s">
        <v>29</v>
      </c>
    </row>
    <row r="13" spans="1:21" ht="23.25">
      <c r="A13" s="9" t="s">
        <v>2</v>
      </c>
      <c r="B13" s="4">
        <v>11985</v>
      </c>
      <c r="C13" s="4">
        <v>17595</v>
      </c>
      <c r="D13" s="4">
        <v>28364</v>
      </c>
      <c r="E13" s="4">
        <v>25127</v>
      </c>
      <c r="F13" s="4">
        <v>25214</v>
      </c>
      <c r="G13" s="4">
        <v>25702</v>
      </c>
      <c r="H13" s="5">
        <v>26085</v>
      </c>
      <c r="I13" s="4">
        <v>7840</v>
      </c>
      <c r="J13" s="4">
        <v>9706</v>
      </c>
      <c r="K13" s="4">
        <v>16765</v>
      </c>
      <c r="L13" s="4">
        <v>19627</v>
      </c>
      <c r="M13" s="4">
        <v>21013</v>
      </c>
      <c r="N13" s="4">
        <v>21918</v>
      </c>
      <c r="O13" s="5">
        <v>21649</v>
      </c>
      <c r="P13" s="6">
        <f aca="true" t="shared" si="2" ref="P13:P25">D13-K13</f>
        <v>11599</v>
      </c>
      <c r="Q13" s="6">
        <f aca="true" t="shared" si="3" ref="Q13:Q26">E13-L13</f>
        <v>5500</v>
      </c>
      <c r="R13" s="6">
        <f t="shared" si="1"/>
        <v>4436</v>
      </c>
      <c r="S13" s="6">
        <v>3784</v>
      </c>
      <c r="T13" s="6">
        <v>4436</v>
      </c>
      <c r="U13" s="10" t="s">
        <v>30</v>
      </c>
    </row>
    <row r="14" spans="1:21" ht="23.25">
      <c r="A14" s="9" t="s">
        <v>52</v>
      </c>
      <c r="B14" s="4">
        <v>25260</v>
      </c>
      <c r="C14" s="4">
        <v>41890</v>
      </c>
      <c r="D14" s="4">
        <v>44663</v>
      </c>
      <c r="E14" s="4">
        <v>47338</v>
      </c>
      <c r="F14" s="4">
        <v>52334</v>
      </c>
      <c r="G14" s="4">
        <v>54460</v>
      </c>
      <c r="H14" s="5">
        <v>55167</v>
      </c>
      <c r="I14" s="4">
        <v>17298</v>
      </c>
      <c r="J14" s="4">
        <v>23464</v>
      </c>
      <c r="K14" s="4">
        <v>30671</v>
      </c>
      <c r="L14" s="4">
        <v>36901</v>
      </c>
      <c r="M14" s="4">
        <v>39831</v>
      </c>
      <c r="N14" s="4">
        <v>42476</v>
      </c>
      <c r="O14" s="5">
        <v>41185</v>
      </c>
      <c r="P14" s="6">
        <f t="shared" si="2"/>
        <v>13992</v>
      </c>
      <c r="Q14" s="6">
        <f t="shared" si="3"/>
        <v>10437</v>
      </c>
      <c r="R14" s="6">
        <f t="shared" si="1"/>
        <v>13982</v>
      </c>
      <c r="S14" s="6">
        <v>11984</v>
      </c>
      <c r="T14" s="6">
        <v>13982</v>
      </c>
      <c r="U14" s="10" t="s">
        <v>31</v>
      </c>
    </row>
    <row r="15" spans="1:21" ht="23.25">
      <c r="A15" s="9" t="s">
        <v>3</v>
      </c>
      <c r="B15" s="4">
        <v>7395</v>
      </c>
      <c r="C15" s="4">
        <v>23109</v>
      </c>
      <c r="D15" s="4">
        <v>33133</v>
      </c>
      <c r="E15" s="4">
        <v>34152</v>
      </c>
      <c r="F15" s="4">
        <v>38857</v>
      </c>
      <c r="G15" s="4">
        <v>38734</v>
      </c>
      <c r="H15" s="5">
        <v>37864</v>
      </c>
      <c r="I15" s="4">
        <v>5884</v>
      </c>
      <c r="J15" s="4">
        <v>10477</v>
      </c>
      <c r="K15" s="4">
        <v>14690</v>
      </c>
      <c r="L15" s="4">
        <v>17972</v>
      </c>
      <c r="M15" s="4">
        <v>19558</v>
      </c>
      <c r="N15" s="4">
        <v>21240</v>
      </c>
      <c r="O15" s="5">
        <v>20357</v>
      </c>
      <c r="P15" s="6">
        <f t="shared" si="2"/>
        <v>18443</v>
      </c>
      <c r="Q15" s="6">
        <f t="shared" si="3"/>
        <v>16180</v>
      </c>
      <c r="R15" s="6">
        <f t="shared" si="1"/>
        <v>17507</v>
      </c>
      <c r="S15" s="6">
        <v>17494</v>
      </c>
      <c r="T15" s="6">
        <v>17507</v>
      </c>
      <c r="U15" s="10" t="s">
        <v>32</v>
      </c>
    </row>
    <row r="16" spans="1:21" ht="23.25">
      <c r="A16" s="9" t="s">
        <v>4</v>
      </c>
      <c r="B16" s="4">
        <v>18314</v>
      </c>
      <c r="C16" s="4">
        <v>27226</v>
      </c>
      <c r="D16" s="4">
        <v>33204</v>
      </c>
      <c r="E16" s="4">
        <v>34250</v>
      </c>
      <c r="F16" s="4">
        <v>35201</v>
      </c>
      <c r="G16" s="4">
        <v>34907</v>
      </c>
      <c r="H16" s="5">
        <v>34914</v>
      </c>
      <c r="I16" s="4">
        <v>11179</v>
      </c>
      <c r="J16" s="4">
        <v>17004</v>
      </c>
      <c r="K16" s="4">
        <v>20060</v>
      </c>
      <c r="L16" s="4">
        <v>23366</v>
      </c>
      <c r="M16" s="4">
        <v>24641</v>
      </c>
      <c r="N16" s="4">
        <v>26259</v>
      </c>
      <c r="O16" s="5">
        <v>24201</v>
      </c>
      <c r="P16" s="6">
        <f t="shared" si="2"/>
        <v>13144</v>
      </c>
      <c r="Q16" s="6">
        <f t="shared" si="3"/>
        <v>10884</v>
      </c>
      <c r="R16" s="6">
        <f t="shared" si="1"/>
        <v>10713</v>
      </c>
      <c r="S16" s="6">
        <v>8648</v>
      </c>
      <c r="T16" s="6">
        <v>10713</v>
      </c>
      <c r="U16" s="10" t="s">
        <v>33</v>
      </c>
    </row>
    <row r="17" spans="1:21" ht="23.25">
      <c r="A17" s="9" t="s">
        <v>5</v>
      </c>
      <c r="B17" s="4">
        <v>25176</v>
      </c>
      <c r="C17" s="4">
        <v>45693</v>
      </c>
      <c r="D17" s="4">
        <v>46465</v>
      </c>
      <c r="E17" s="4">
        <v>45411</v>
      </c>
      <c r="F17" s="4">
        <v>41300</v>
      </c>
      <c r="G17" s="4">
        <v>40767</v>
      </c>
      <c r="H17" s="5">
        <v>41062</v>
      </c>
      <c r="I17" s="4">
        <v>18340</v>
      </c>
      <c r="J17" s="4">
        <v>24728</v>
      </c>
      <c r="K17" s="4">
        <v>25572</v>
      </c>
      <c r="L17" s="4">
        <v>28038</v>
      </c>
      <c r="M17" s="4">
        <v>29683</v>
      </c>
      <c r="N17" s="4">
        <v>29840</v>
      </c>
      <c r="O17" s="5">
        <v>28004</v>
      </c>
      <c r="P17" s="6">
        <f t="shared" si="2"/>
        <v>20893</v>
      </c>
      <c r="Q17" s="6">
        <f t="shared" si="3"/>
        <v>17373</v>
      </c>
      <c r="R17" s="6">
        <f t="shared" si="1"/>
        <v>13058</v>
      </c>
      <c r="S17" s="6">
        <v>10927</v>
      </c>
      <c r="T17" s="6">
        <v>13058</v>
      </c>
      <c r="U17" s="10" t="s">
        <v>34</v>
      </c>
    </row>
    <row r="18" spans="1:21" ht="23.25">
      <c r="A18" s="9" t="s">
        <v>51</v>
      </c>
      <c r="B18" s="4">
        <v>67841</v>
      </c>
      <c r="C18" s="4">
        <v>101498</v>
      </c>
      <c r="D18" s="4">
        <v>102646</v>
      </c>
      <c r="E18" s="4">
        <v>110935</v>
      </c>
      <c r="F18" s="4">
        <v>115670</v>
      </c>
      <c r="G18" s="4">
        <v>119791</v>
      </c>
      <c r="H18" s="5">
        <v>121016</v>
      </c>
      <c r="I18" s="4">
        <v>49934</v>
      </c>
      <c r="J18" s="4">
        <v>65647</v>
      </c>
      <c r="K18" s="4">
        <v>77659</v>
      </c>
      <c r="L18" s="4">
        <v>87871</v>
      </c>
      <c r="M18" s="4">
        <v>95294</v>
      </c>
      <c r="N18" s="4">
        <v>101344</v>
      </c>
      <c r="O18" s="5">
        <v>99716</v>
      </c>
      <c r="P18" s="6">
        <f t="shared" si="2"/>
        <v>24987</v>
      </c>
      <c r="Q18" s="6">
        <f t="shared" si="3"/>
        <v>23064</v>
      </c>
      <c r="R18" s="6">
        <f t="shared" si="1"/>
        <v>21300</v>
      </c>
      <c r="S18" s="6">
        <v>18447</v>
      </c>
      <c r="T18" s="6">
        <v>21300</v>
      </c>
      <c r="U18" s="10" t="s">
        <v>35</v>
      </c>
    </row>
    <row r="19" spans="1:21" ht="23.25">
      <c r="A19" s="9" t="s">
        <v>6</v>
      </c>
      <c r="B19" s="4">
        <v>11845</v>
      </c>
      <c r="C19" s="4">
        <v>18631</v>
      </c>
      <c r="D19" s="4">
        <v>24279</v>
      </c>
      <c r="E19" s="4">
        <v>25806</v>
      </c>
      <c r="F19" s="4">
        <v>24576</v>
      </c>
      <c r="G19" s="4">
        <v>25026</v>
      </c>
      <c r="H19" s="5">
        <v>25657</v>
      </c>
      <c r="I19" s="4">
        <v>8905</v>
      </c>
      <c r="J19" s="4">
        <v>11307</v>
      </c>
      <c r="K19" s="4">
        <v>12722</v>
      </c>
      <c r="L19" s="4">
        <v>14214</v>
      </c>
      <c r="M19" s="4">
        <v>15687</v>
      </c>
      <c r="N19" s="4">
        <v>17130</v>
      </c>
      <c r="O19" s="5">
        <v>16470</v>
      </c>
      <c r="P19" s="6">
        <f t="shared" si="2"/>
        <v>11557</v>
      </c>
      <c r="Q19" s="6">
        <f t="shared" si="3"/>
        <v>11592</v>
      </c>
      <c r="R19" s="6">
        <f t="shared" si="1"/>
        <v>9187</v>
      </c>
      <c r="S19" s="6">
        <v>7896</v>
      </c>
      <c r="T19" s="6">
        <v>9187</v>
      </c>
      <c r="U19" s="10" t="s">
        <v>36</v>
      </c>
    </row>
    <row r="20" spans="1:21" ht="23.25">
      <c r="A20" s="9" t="s">
        <v>7</v>
      </c>
      <c r="B20" s="4">
        <v>8155</v>
      </c>
      <c r="C20" s="4">
        <v>10960</v>
      </c>
      <c r="D20" s="4">
        <v>16575</v>
      </c>
      <c r="E20" s="4">
        <v>17407</v>
      </c>
      <c r="F20" s="4">
        <v>20593</v>
      </c>
      <c r="G20" s="4">
        <v>20556</v>
      </c>
      <c r="H20" s="5">
        <v>20506</v>
      </c>
      <c r="I20" s="4">
        <v>6069</v>
      </c>
      <c r="J20" s="4">
        <v>8076</v>
      </c>
      <c r="K20" s="4">
        <v>12473</v>
      </c>
      <c r="L20" s="4">
        <v>14240</v>
      </c>
      <c r="M20" s="4">
        <v>15163</v>
      </c>
      <c r="N20" s="4">
        <v>16093</v>
      </c>
      <c r="O20" s="5">
        <v>15343</v>
      </c>
      <c r="P20" s="6">
        <f t="shared" si="2"/>
        <v>4102</v>
      </c>
      <c r="Q20" s="6">
        <f t="shared" si="3"/>
        <v>3167</v>
      </c>
      <c r="R20" s="6">
        <f t="shared" si="1"/>
        <v>5163</v>
      </c>
      <c r="S20" s="6">
        <v>4463</v>
      </c>
      <c r="T20" s="6">
        <v>5163</v>
      </c>
      <c r="U20" s="10" t="s">
        <v>37</v>
      </c>
    </row>
    <row r="21" spans="1:21" ht="23.25">
      <c r="A21" s="9" t="s">
        <v>54</v>
      </c>
      <c r="B21" s="4">
        <v>3060</v>
      </c>
      <c r="C21" s="4">
        <v>3923</v>
      </c>
      <c r="D21" s="4">
        <v>6480</v>
      </c>
      <c r="E21" s="4">
        <v>7116</v>
      </c>
      <c r="F21" s="4">
        <v>7396</v>
      </c>
      <c r="G21" s="4">
        <v>8277</v>
      </c>
      <c r="H21" s="5">
        <v>8557</v>
      </c>
      <c r="I21" s="4">
        <v>2054</v>
      </c>
      <c r="J21" s="4">
        <v>2899</v>
      </c>
      <c r="K21" s="4">
        <v>3642</v>
      </c>
      <c r="L21" s="4">
        <v>4521</v>
      </c>
      <c r="M21" s="4">
        <v>4811</v>
      </c>
      <c r="N21" s="4">
        <v>5617</v>
      </c>
      <c r="O21" s="5">
        <v>4972</v>
      </c>
      <c r="P21" s="6">
        <f t="shared" si="2"/>
        <v>2838</v>
      </c>
      <c r="Q21" s="6">
        <f t="shared" si="3"/>
        <v>2595</v>
      </c>
      <c r="R21" s="6">
        <f t="shared" si="1"/>
        <v>3585</v>
      </c>
      <c r="S21" s="6">
        <v>2660</v>
      </c>
      <c r="T21" s="6">
        <v>3585</v>
      </c>
      <c r="U21" s="10" t="s">
        <v>38</v>
      </c>
    </row>
    <row r="22" spans="1:21" ht="23.25">
      <c r="A22" s="9" t="s">
        <v>8</v>
      </c>
      <c r="B22" s="4">
        <v>9786</v>
      </c>
      <c r="C22" s="4">
        <v>11745</v>
      </c>
      <c r="D22" s="4">
        <v>17656</v>
      </c>
      <c r="E22" s="4">
        <v>17135</v>
      </c>
      <c r="F22" s="4">
        <v>17711</v>
      </c>
      <c r="G22" s="4">
        <v>17600</v>
      </c>
      <c r="H22" s="5">
        <v>17844</v>
      </c>
      <c r="I22" s="4">
        <v>5176</v>
      </c>
      <c r="J22" s="4">
        <v>6898</v>
      </c>
      <c r="K22" s="4">
        <v>7205</v>
      </c>
      <c r="L22" s="4">
        <v>8192</v>
      </c>
      <c r="M22" s="4">
        <v>8242</v>
      </c>
      <c r="N22" s="4">
        <v>8129</v>
      </c>
      <c r="O22" s="5">
        <v>6743</v>
      </c>
      <c r="P22" s="6">
        <f t="shared" si="2"/>
        <v>10451</v>
      </c>
      <c r="Q22" s="6">
        <f t="shared" si="3"/>
        <v>8943</v>
      </c>
      <c r="R22" s="6">
        <f t="shared" si="1"/>
        <v>11101</v>
      </c>
      <c r="S22" s="6">
        <v>9471</v>
      </c>
      <c r="T22" s="6">
        <v>11101</v>
      </c>
      <c r="U22" s="10" t="s">
        <v>39</v>
      </c>
    </row>
    <row r="23" spans="1:21" ht="23.25">
      <c r="A23" s="9" t="s">
        <v>9</v>
      </c>
      <c r="B23" s="4">
        <v>1020</v>
      </c>
      <c r="C23" s="4">
        <v>9212</v>
      </c>
      <c r="D23" s="4">
        <v>9212</v>
      </c>
      <c r="E23" s="4">
        <v>9607</v>
      </c>
      <c r="F23" s="4">
        <v>3583</v>
      </c>
      <c r="G23" s="4">
        <v>3728</v>
      </c>
      <c r="H23" s="5">
        <v>3499</v>
      </c>
      <c r="I23" s="4">
        <v>748</v>
      </c>
      <c r="J23" s="4">
        <v>1262</v>
      </c>
      <c r="K23" s="4">
        <v>1374</v>
      </c>
      <c r="L23" s="4">
        <v>1853</v>
      </c>
      <c r="M23" s="4">
        <v>2439</v>
      </c>
      <c r="N23" s="4">
        <v>2815</v>
      </c>
      <c r="O23" s="5">
        <v>2445</v>
      </c>
      <c r="P23" s="6">
        <f t="shared" si="2"/>
        <v>7838</v>
      </c>
      <c r="Q23" s="6">
        <f t="shared" si="3"/>
        <v>7754</v>
      </c>
      <c r="R23" s="6">
        <f t="shared" si="1"/>
        <v>1054</v>
      </c>
      <c r="S23" s="6">
        <v>913</v>
      </c>
      <c r="T23" s="6">
        <v>1054</v>
      </c>
      <c r="U23" s="10" t="s">
        <v>40</v>
      </c>
    </row>
    <row r="24" spans="1:21" ht="23.25">
      <c r="A24" s="9" t="s">
        <v>10</v>
      </c>
      <c r="B24" s="4">
        <v>16204</v>
      </c>
      <c r="C24" s="4">
        <v>30898</v>
      </c>
      <c r="D24" s="4">
        <v>32688</v>
      </c>
      <c r="E24" s="4">
        <v>34506</v>
      </c>
      <c r="F24" s="4">
        <v>35005</v>
      </c>
      <c r="G24" s="4">
        <v>35535</v>
      </c>
      <c r="H24" s="5">
        <v>35597</v>
      </c>
      <c r="I24" s="4">
        <v>11745</v>
      </c>
      <c r="J24" s="4">
        <v>18541</v>
      </c>
      <c r="K24" s="4">
        <v>21981</v>
      </c>
      <c r="L24" s="4">
        <v>25507</v>
      </c>
      <c r="M24" s="4">
        <v>27557</v>
      </c>
      <c r="N24" s="4">
        <v>29113</v>
      </c>
      <c r="O24" s="5">
        <v>27438</v>
      </c>
      <c r="P24" s="6">
        <f t="shared" si="2"/>
        <v>10707</v>
      </c>
      <c r="Q24" s="6">
        <f t="shared" si="3"/>
        <v>8999</v>
      </c>
      <c r="R24" s="6">
        <f t="shared" si="1"/>
        <v>8159</v>
      </c>
      <c r="S24" s="6">
        <v>6422</v>
      </c>
      <c r="T24" s="6">
        <v>8159</v>
      </c>
      <c r="U24" s="10" t="s">
        <v>41</v>
      </c>
    </row>
    <row r="25" spans="1:21" ht="23.25">
      <c r="A25" s="9" t="s">
        <v>11</v>
      </c>
      <c r="B25" s="4">
        <v>16522</v>
      </c>
      <c r="C25" s="4">
        <v>17377</v>
      </c>
      <c r="D25" s="4">
        <v>26601</v>
      </c>
      <c r="E25" s="4">
        <v>27505</v>
      </c>
      <c r="F25" s="4">
        <v>23593</v>
      </c>
      <c r="G25" s="4">
        <v>25220</v>
      </c>
      <c r="H25" s="5">
        <v>25212</v>
      </c>
      <c r="I25" s="4">
        <v>9557</v>
      </c>
      <c r="J25" s="4">
        <v>11990</v>
      </c>
      <c r="K25" s="4">
        <v>13346</v>
      </c>
      <c r="L25" s="4">
        <v>14884</v>
      </c>
      <c r="M25" s="4">
        <v>16117</v>
      </c>
      <c r="N25" s="4">
        <v>17823</v>
      </c>
      <c r="O25" s="5">
        <v>16588</v>
      </c>
      <c r="P25" s="6">
        <f t="shared" si="2"/>
        <v>13255</v>
      </c>
      <c r="Q25" s="6">
        <f t="shared" si="3"/>
        <v>12621</v>
      </c>
      <c r="R25" s="6">
        <f t="shared" si="1"/>
        <v>8624</v>
      </c>
      <c r="S25" s="6">
        <v>7397</v>
      </c>
      <c r="T25" s="6">
        <v>8624</v>
      </c>
      <c r="U25" s="10" t="s">
        <v>42</v>
      </c>
    </row>
    <row r="26" spans="1:21" ht="23.25">
      <c r="A26" s="9" t="s">
        <v>55</v>
      </c>
      <c r="B26" s="4" t="s">
        <v>60</v>
      </c>
      <c r="C26" s="4" t="s">
        <v>60</v>
      </c>
      <c r="D26" s="4" t="s">
        <v>56</v>
      </c>
      <c r="E26" s="4">
        <v>2521</v>
      </c>
      <c r="F26" s="4">
        <v>2132</v>
      </c>
      <c r="G26" s="4">
        <v>2328</v>
      </c>
      <c r="H26" s="5">
        <v>2281</v>
      </c>
      <c r="I26" s="4" t="s">
        <v>60</v>
      </c>
      <c r="J26" s="4" t="s">
        <v>60</v>
      </c>
      <c r="K26" s="4" t="s">
        <v>56</v>
      </c>
      <c r="L26" s="4">
        <v>1976</v>
      </c>
      <c r="M26" s="4">
        <v>1733</v>
      </c>
      <c r="N26" s="4">
        <v>1987</v>
      </c>
      <c r="O26" s="5">
        <v>1969</v>
      </c>
      <c r="P26" s="6" t="s">
        <v>59</v>
      </c>
      <c r="Q26" s="6">
        <f t="shared" si="3"/>
        <v>545</v>
      </c>
      <c r="R26" s="6">
        <f t="shared" si="1"/>
        <v>312</v>
      </c>
      <c r="S26" s="6">
        <v>341</v>
      </c>
      <c r="T26" s="6">
        <v>312</v>
      </c>
      <c r="U26" s="11" t="s">
        <v>61</v>
      </c>
    </row>
    <row r="27" spans="1:21" ht="23.25">
      <c r="A27" s="15" t="s">
        <v>12</v>
      </c>
      <c r="B27" s="16">
        <f aca="true" t="shared" si="4" ref="B27:L27">SUM(B6:B26)</f>
        <v>769427</v>
      </c>
      <c r="C27" s="16">
        <f t="shared" si="4"/>
        <v>1161041</v>
      </c>
      <c r="D27" s="16">
        <f t="shared" si="4"/>
        <v>1243838</v>
      </c>
      <c r="E27" s="16">
        <f t="shared" si="4"/>
        <v>1278315</v>
      </c>
      <c r="F27" s="16">
        <f>SUM(F6:F26)</f>
        <v>1300042</v>
      </c>
      <c r="G27" s="16">
        <f>SUM(G6:G26)</f>
        <v>1326125</v>
      </c>
      <c r="H27" s="16">
        <f>SUM(H6:H26)</f>
        <v>1337122</v>
      </c>
      <c r="I27" s="16">
        <f t="shared" si="4"/>
        <v>542204</v>
      </c>
      <c r="J27" s="16">
        <f t="shared" si="4"/>
        <v>684884</v>
      </c>
      <c r="K27" s="16">
        <f t="shared" si="4"/>
        <v>798136</v>
      </c>
      <c r="L27" s="16">
        <f t="shared" si="4"/>
        <v>901385</v>
      </c>
      <c r="M27" s="16">
        <f>SUM(M6:M26)</f>
        <v>968328</v>
      </c>
      <c r="N27" s="15">
        <f aca="true" t="shared" si="5" ref="N27:T27">SUM(N6:N26)</f>
        <v>1021988</v>
      </c>
      <c r="O27" s="17">
        <f t="shared" si="5"/>
        <v>960588</v>
      </c>
      <c r="P27" s="18">
        <f t="shared" si="5"/>
        <v>445702</v>
      </c>
      <c r="Q27" s="18">
        <f t="shared" si="5"/>
        <v>376930</v>
      </c>
      <c r="R27" s="18">
        <f t="shared" si="5"/>
        <v>376534</v>
      </c>
      <c r="S27" s="18">
        <f t="shared" si="5"/>
        <v>304137</v>
      </c>
      <c r="T27" s="18">
        <f t="shared" si="5"/>
        <v>376534</v>
      </c>
      <c r="U27" s="19" t="s">
        <v>43</v>
      </c>
    </row>
    <row r="28" spans="1:21" ht="23.25">
      <c r="A28" s="29" t="s">
        <v>66</v>
      </c>
      <c r="B28" s="30"/>
      <c r="C28" s="30"/>
      <c r="D28" s="30"/>
      <c r="E28" s="30"/>
      <c r="F28" s="30"/>
      <c r="G28" s="30"/>
      <c r="H28" s="30"/>
      <c r="I28" s="12"/>
      <c r="J28" s="12" t="s">
        <v>15</v>
      </c>
      <c r="K28" s="12"/>
      <c r="P28"/>
      <c r="Q28"/>
      <c r="R28"/>
      <c r="S28"/>
      <c r="T28"/>
      <c r="U28"/>
    </row>
    <row r="29" spans="1:21" ht="23.25">
      <c r="A29" s="29" t="s">
        <v>65</v>
      </c>
      <c r="B29" s="30"/>
      <c r="C29" s="30"/>
      <c r="D29" s="30"/>
      <c r="E29" s="30"/>
      <c r="F29" s="30"/>
      <c r="G29" s="30"/>
      <c r="H29" s="30"/>
      <c r="I29" s="12"/>
      <c r="J29" s="12"/>
      <c r="K29" s="12"/>
      <c r="P29"/>
      <c r="Q29"/>
      <c r="R29"/>
      <c r="S29"/>
      <c r="T29"/>
      <c r="U29"/>
    </row>
    <row r="30" spans="1:21" ht="23.25">
      <c r="A30" s="29" t="s">
        <v>57</v>
      </c>
      <c r="B30" s="30"/>
      <c r="C30" s="30"/>
      <c r="D30" s="30"/>
      <c r="E30" s="30"/>
      <c r="F30" s="30"/>
      <c r="G30" s="30"/>
      <c r="H30" s="30"/>
      <c r="I30" s="12"/>
      <c r="J30" s="12"/>
      <c r="K30" s="12"/>
      <c r="P30"/>
      <c r="Q30"/>
      <c r="R30"/>
      <c r="S30"/>
      <c r="T30"/>
      <c r="U30"/>
    </row>
    <row r="31" spans="1:21" ht="23.25">
      <c r="A31" s="29" t="s">
        <v>58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P31"/>
      <c r="Q31"/>
      <c r="R31"/>
      <c r="S31"/>
      <c r="T31"/>
      <c r="U31"/>
    </row>
    <row r="36" ht="33.75" customHeight="1"/>
  </sheetData>
  <sheetProtection/>
  <mergeCells count="12">
    <mergeCell ref="A28:H28"/>
    <mergeCell ref="A4:A5"/>
    <mergeCell ref="A29:H29"/>
    <mergeCell ref="A30:H30"/>
    <mergeCell ref="A31:K31"/>
    <mergeCell ref="B4:H4"/>
    <mergeCell ref="U4:U5"/>
    <mergeCell ref="A1:U1"/>
    <mergeCell ref="A2:U2"/>
    <mergeCell ref="I4:O4"/>
    <mergeCell ref="B3:H3"/>
    <mergeCell ref="I3:O3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2006-05-19T12:52:37Z</dcterms:created>
  <dcterms:modified xsi:type="dcterms:W3CDTF">2010-02-01T07:47:33Z</dcterms:modified>
  <cp:category/>
  <cp:version/>
  <cp:contentType/>
  <cp:contentStatus/>
</cp:coreProperties>
</file>