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'ورقة1'!$A$1:$T$28</definedName>
  </definedNames>
  <calcPr fullCalcOnLoad="1"/>
</workbook>
</file>

<file path=xl/sharedStrings.xml><?xml version="1.0" encoding="utf-8"?>
<sst xmlns="http://schemas.openxmlformats.org/spreadsheetml/2006/main" count="60" uniqueCount="55">
  <si>
    <t>أمانة العاصمة</t>
  </si>
  <si>
    <t>عدن</t>
  </si>
  <si>
    <t>تعز</t>
  </si>
  <si>
    <t>لحج</t>
  </si>
  <si>
    <t>اب</t>
  </si>
  <si>
    <t>ابين</t>
  </si>
  <si>
    <t>البيضاء</t>
  </si>
  <si>
    <t>شبوه</t>
  </si>
  <si>
    <t>المهره</t>
  </si>
  <si>
    <t>الحديده</t>
  </si>
  <si>
    <t>ذمار</t>
  </si>
  <si>
    <t>صنعاء</t>
  </si>
  <si>
    <t>المحويت</t>
  </si>
  <si>
    <t>حجه</t>
  </si>
  <si>
    <t>صعده</t>
  </si>
  <si>
    <t>الجوف</t>
  </si>
  <si>
    <t>مارب</t>
  </si>
  <si>
    <t>عمران</t>
  </si>
  <si>
    <t>الضالع</t>
  </si>
  <si>
    <t>الاجمالي</t>
  </si>
  <si>
    <t>Sana'a City</t>
  </si>
  <si>
    <t>Aden</t>
  </si>
  <si>
    <t>Taiz</t>
  </si>
  <si>
    <t>Lahej</t>
  </si>
  <si>
    <t>Ibb</t>
  </si>
  <si>
    <t>Abyan</t>
  </si>
  <si>
    <t>Al- Baidah</t>
  </si>
  <si>
    <t>Shabwah</t>
  </si>
  <si>
    <t>AL-Mahrah</t>
  </si>
  <si>
    <t>Al- Hodeidah</t>
  </si>
  <si>
    <t>Dhamar</t>
  </si>
  <si>
    <t>Sana'a</t>
  </si>
  <si>
    <t>Al-Mahweet</t>
  </si>
  <si>
    <t>Hajjah</t>
  </si>
  <si>
    <t>Sa'adah</t>
  </si>
  <si>
    <t>Al- Jawf</t>
  </si>
  <si>
    <t>Mareb</t>
  </si>
  <si>
    <t>Amran</t>
  </si>
  <si>
    <t>AD-Daleh</t>
  </si>
  <si>
    <t>TOTAL</t>
  </si>
  <si>
    <t>الاجمالي  Total</t>
  </si>
  <si>
    <t>المقاهي Internet Cafes</t>
  </si>
  <si>
    <t>المراكز Centers</t>
  </si>
  <si>
    <t>التفاصيل</t>
  </si>
  <si>
    <t>Details</t>
  </si>
  <si>
    <t>Governorate / Year</t>
  </si>
  <si>
    <t>المحافظه/ السنة</t>
  </si>
  <si>
    <t>ريمة</t>
  </si>
  <si>
    <t>ـ</t>
  </si>
  <si>
    <t>المصدر: كتاب الاحصاء السنوي أعداد مختلفة.</t>
  </si>
  <si>
    <t>Telecomm. Centers and Inernet Cafes by governorate for 2003-2007</t>
  </si>
  <si>
    <t>Reymah</t>
  </si>
  <si>
    <t>مراكز الاتصالات ومقاهي الانترنت حسب المحافظات للفترة  (2003- 2008)</t>
  </si>
  <si>
    <t>hadramout</t>
  </si>
  <si>
    <t>حضرموت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</si>
</sst>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5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Simplified Arabic"/>
      <family val="0"/>
    </font>
    <font>
      <b/>
      <sz val="12"/>
      <name val="Arial"/>
      <family val="2"/>
    </font>
    <font>
      <b/>
      <sz val="12"/>
      <name val="Simplified Arabic"/>
      <family val="0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vertical="center" readingOrder="2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readingOrder="2"/>
    </xf>
    <xf numFmtId="0" fontId="9" fillId="35" borderId="18" xfId="0" applyFont="1" applyFill="1" applyBorder="1" applyAlignment="1">
      <alignment horizontal="center" vertical="center" readingOrder="2"/>
    </xf>
    <xf numFmtId="0" fontId="9" fillId="35" borderId="10" xfId="0" applyFont="1" applyFill="1" applyBorder="1" applyAlignment="1">
      <alignment horizontal="center" vertical="center" readingOrder="2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3" fillId="36" borderId="23" xfId="0" applyFont="1" applyFill="1" applyBorder="1" applyAlignment="1">
      <alignment horizontal="center"/>
    </xf>
    <xf numFmtId="0" fontId="43" fillId="36" borderId="24" xfId="0" applyFont="1" applyFill="1" applyBorder="1" applyAlignment="1">
      <alignment horizontal="center"/>
    </xf>
    <xf numFmtId="0" fontId="43" fillId="36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4" fillId="36" borderId="32" xfId="0" applyFont="1" applyFill="1" applyBorder="1" applyAlignment="1">
      <alignment horizontal="center"/>
    </xf>
    <xf numFmtId="0" fontId="44" fillId="36" borderId="0" xfId="0" applyFont="1" applyFill="1" applyBorder="1" applyAlignment="1">
      <alignment horizontal="center"/>
    </xf>
    <xf numFmtId="0" fontId="44" fillId="36" borderId="33" xfId="0" applyFont="1" applyFill="1" applyBorder="1" applyAlignment="1">
      <alignment horizontal="center"/>
    </xf>
    <xf numFmtId="0" fontId="44" fillId="36" borderId="3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rightToLeft="1" tabSelected="1" view="pageBreakPreview" zoomScale="60" zoomScaleNormal="70" zoomScalePageLayoutView="0" workbookViewId="0" topLeftCell="A1">
      <selection activeCell="A1" sqref="A1:T1"/>
    </sheetView>
  </sheetViews>
  <sheetFormatPr defaultColWidth="11.7109375" defaultRowHeight="12.75"/>
  <cols>
    <col min="1" max="1" width="15.7109375" style="1" bestFit="1" customWidth="1"/>
    <col min="2" max="7" width="11.7109375" style="0" customWidth="1"/>
    <col min="8" max="8" width="11.57421875" style="0" customWidth="1"/>
    <col min="9" max="13" width="13.28125" style="0" customWidth="1"/>
    <col min="14" max="19" width="11.7109375" style="0" customWidth="1"/>
    <col min="20" max="20" width="24.57421875" style="1" bestFit="1" customWidth="1"/>
  </cols>
  <sheetData>
    <row r="1" spans="1:20" ht="30" customHeight="1">
      <c r="A1" s="37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ht="18.75" thickBot="1">
      <c r="A2" s="47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49"/>
      <c r="P2" s="49"/>
      <c r="Q2" s="49"/>
      <c r="R2" s="49"/>
      <c r="S2" s="49"/>
      <c r="T2" s="50"/>
    </row>
    <row r="3" spans="1:20" ht="27" customHeight="1" thickTop="1">
      <c r="A3" s="3" t="s">
        <v>43</v>
      </c>
      <c r="B3" s="51" t="s">
        <v>42</v>
      </c>
      <c r="C3" s="52"/>
      <c r="D3" s="52"/>
      <c r="E3" s="52"/>
      <c r="F3" s="52"/>
      <c r="G3" s="53"/>
      <c r="H3" s="54" t="s">
        <v>41</v>
      </c>
      <c r="I3" s="55"/>
      <c r="J3" s="55"/>
      <c r="K3" s="55"/>
      <c r="L3" s="55"/>
      <c r="M3" s="56"/>
      <c r="N3" s="57" t="s">
        <v>40</v>
      </c>
      <c r="O3" s="57"/>
      <c r="P3" s="57"/>
      <c r="Q3" s="57"/>
      <c r="R3" s="57"/>
      <c r="S3" s="58"/>
      <c r="T3" s="2" t="s">
        <v>44</v>
      </c>
    </row>
    <row r="4" spans="1:20" ht="26.25">
      <c r="A4" s="3" t="s">
        <v>46</v>
      </c>
      <c r="B4" s="3">
        <v>2003</v>
      </c>
      <c r="C4" s="3">
        <v>2004</v>
      </c>
      <c r="D4" s="3">
        <v>2005</v>
      </c>
      <c r="E4" s="18">
        <v>2006</v>
      </c>
      <c r="F4" s="18">
        <v>2007</v>
      </c>
      <c r="G4" s="18">
        <v>2008</v>
      </c>
      <c r="H4" s="19">
        <v>2003</v>
      </c>
      <c r="I4" s="3">
        <v>2004</v>
      </c>
      <c r="J4" s="18">
        <v>2005</v>
      </c>
      <c r="K4" s="20">
        <v>2006</v>
      </c>
      <c r="L4" s="20">
        <v>2007</v>
      </c>
      <c r="M4" s="20">
        <v>2008</v>
      </c>
      <c r="N4" s="17">
        <v>2003</v>
      </c>
      <c r="O4" s="3">
        <v>2004</v>
      </c>
      <c r="P4" s="3">
        <v>2005</v>
      </c>
      <c r="Q4" s="3">
        <v>2006</v>
      </c>
      <c r="R4" s="3">
        <v>2007</v>
      </c>
      <c r="S4" s="3">
        <v>2008</v>
      </c>
      <c r="T4" s="4" t="s">
        <v>45</v>
      </c>
    </row>
    <row r="5" spans="1:20" ht="23.25">
      <c r="A5" s="5" t="s">
        <v>0</v>
      </c>
      <c r="B5" s="6">
        <v>1859</v>
      </c>
      <c r="C5" s="6">
        <v>2832</v>
      </c>
      <c r="D5" s="9">
        <v>3985</v>
      </c>
      <c r="E5" s="9">
        <v>4621</v>
      </c>
      <c r="F5" s="22">
        <v>5150</v>
      </c>
      <c r="G5" s="22">
        <v>5570</v>
      </c>
      <c r="H5" s="13">
        <v>400</v>
      </c>
      <c r="I5" s="6">
        <v>295</v>
      </c>
      <c r="J5" s="9">
        <v>405</v>
      </c>
      <c r="K5" s="14">
        <v>407</v>
      </c>
      <c r="L5" s="22">
        <v>407</v>
      </c>
      <c r="M5" s="22">
        <v>407</v>
      </c>
      <c r="N5" s="11">
        <f>B5+H5</f>
        <v>2259</v>
      </c>
      <c r="O5" s="6">
        <f>C5+I5</f>
        <v>3127</v>
      </c>
      <c r="P5" s="6">
        <f>D5+J5</f>
        <v>4390</v>
      </c>
      <c r="Q5" s="21">
        <v>5028</v>
      </c>
      <c r="R5" s="21">
        <v>5557</v>
      </c>
      <c r="S5" s="21">
        <f>M5+G5</f>
        <v>5977</v>
      </c>
      <c r="T5" s="5" t="s">
        <v>20</v>
      </c>
    </row>
    <row r="6" spans="1:20" ht="23.25">
      <c r="A6" s="5" t="s">
        <v>1</v>
      </c>
      <c r="B6" s="6">
        <v>404</v>
      </c>
      <c r="C6" s="6">
        <v>741</v>
      </c>
      <c r="D6" s="9">
        <v>1123</v>
      </c>
      <c r="E6" s="9">
        <v>1285</v>
      </c>
      <c r="F6" s="22">
        <v>1506</v>
      </c>
      <c r="G6" s="22">
        <v>1636</v>
      </c>
      <c r="H6" s="13">
        <v>78</v>
      </c>
      <c r="I6" s="6">
        <v>63</v>
      </c>
      <c r="J6" s="9">
        <v>56</v>
      </c>
      <c r="K6" s="14">
        <v>95</v>
      </c>
      <c r="L6" s="22">
        <v>175</v>
      </c>
      <c r="M6" s="22">
        <v>183</v>
      </c>
      <c r="N6" s="11">
        <f aca="true" t="shared" si="0" ref="N6:N12">B6+H6</f>
        <v>482</v>
      </c>
      <c r="O6" s="6">
        <f aca="true" t="shared" si="1" ref="O6:O25">C6+I6</f>
        <v>804</v>
      </c>
      <c r="P6" s="6">
        <f aca="true" t="shared" si="2" ref="P6:P26">D6+J6</f>
        <v>1179</v>
      </c>
      <c r="Q6" s="21">
        <v>1380</v>
      </c>
      <c r="R6" s="21">
        <v>1681</v>
      </c>
      <c r="S6" s="21">
        <f aca="true" t="shared" si="3" ref="S6:S12">M6+G6</f>
        <v>1819</v>
      </c>
      <c r="T6" s="5" t="s">
        <v>21</v>
      </c>
    </row>
    <row r="7" spans="1:20" ht="23.25">
      <c r="A7" s="5" t="s">
        <v>2</v>
      </c>
      <c r="B7" s="6">
        <v>409</v>
      </c>
      <c r="C7" s="6">
        <v>784</v>
      </c>
      <c r="D7" s="9">
        <v>1071</v>
      </c>
      <c r="E7" s="9">
        <v>1371</v>
      </c>
      <c r="F7" s="22">
        <v>1492</v>
      </c>
      <c r="G7" s="22">
        <v>1542</v>
      </c>
      <c r="H7" s="13">
        <v>65</v>
      </c>
      <c r="I7" s="6">
        <v>65</v>
      </c>
      <c r="J7" s="9">
        <v>60</v>
      </c>
      <c r="K7" s="14">
        <v>68</v>
      </c>
      <c r="L7" s="22">
        <v>68</v>
      </c>
      <c r="M7" s="22">
        <v>93</v>
      </c>
      <c r="N7" s="11">
        <f t="shared" si="0"/>
        <v>474</v>
      </c>
      <c r="O7" s="6">
        <f t="shared" si="1"/>
        <v>849</v>
      </c>
      <c r="P7" s="6">
        <f t="shared" si="2"/>
        <v>1131</v>
      </c>
      <c r="Q7" s="21">
        <v>1439</v>
      </c>
      <c r="R7" s="21">
        <v>1560</v>
      </c>
      <c r="S7" s="21">
        <f t="shared" si="3"/>
        <v>1635</v>
      </c>
      <c r="T7" s="5" t="s">
        <v>22</v>
      </c>
    </row>
    <row r="8" spans="1:20" ht="23.25">
      <c r="A8" s="5" t="s">
        <v>3</v>
      </c>
      <c r="B8" s="6">
        <v>43</v>
      </c>
      <c r="C8" s="6">
        <v>94</v>
      </c>
      <c r="D8" s="9">
        <v>171</v>
      </c>
      <c r="E8" s="9">
        <v>206</v>
      </c>
      <c r="F8" s="22">
        <v>224</v>
      </c>
      <c r="G8" s="22">
        <v>268</v>
      </c>
      <c r="H8" s="13">
        <v>0</v>
      </c>
      <c r="I8" s="6">
        <v>0</v>
      </c>
      <c r="J8" s="9">
        <v>1</v>
      </c>
      <c r="K8" s="14">
        <v>4</v>
      </c>
      <c r="L8" s="22">
        <v>4</v>
      </c>
      <c r="M8" s="22">
        <v>4</v>
      </c>
      <c r="N8" s="11">
        <f t="shared" si="0"/>
        <v>43</v>
      </c>
      <c r="O8" s="6">
        <f t="shared" si="1"/>
        <v>94</v>
      </c>
      <c r="P8" s="6">
        <f t="shared" si="2"/>
        <v>172</v>
      </c>
      <c r="Q8" s="21">
        <v>253</v>
      </c>
      <c r="R8" s="21">
        <v>284</v>
      </c>
      <c r="S8" s="21">
        <f t="shared" si="3"/>
        <v>272</v>
      </c>
      <c r="T8" s="5" t="s">
        <v>23</v>
      </c>
    </row>
    <row r="9" spans="1:20" ht="23.25">
      <c r="A9" s="5" t="s">
        <v>4</v>
      </c>
      <c r="B9" s="6">
        <v>292</v>
      </c>
      <c r="C9" s="6">
        <v>426</v>
      </c>
      <c r="D9" s="9">
        <v>688</v>
      </c>
      <c r="E9" s="9">
        <v>934</v>
      </c>
      <c r="F9" s="23">
        <v>1001</v>
      </c>
      <c r="G9" s="23">
        <v>1039</v>
      </c>
      <c r="H9" s="13">
        <v>28</v>
      </c>
      <c r="I9" s="6">
        <v>45</v>
      </c>
      <c r="J9" s="9">
        <v>56</v>
      </c>
      <c r="K9" s="14">
        <v>53</v>
      </c>
      <c r="L9" s="22">
        <v>55</v>
      </c>
      <c r="M9" s="22">
        <v>56</v>
      </c>
      <c r="N9" s="11">
        <f t="shared" si="0"/>
        <v>320</v>
      </c>
      <c r="O9" s="6">
        <f t="shared" si="1"/>
        <v>471</v>
      </c>
      <c r="P9" s="6">
        <f t="shared" si="2"/>
        <v>744</v>
      </c>
      <c r="Q9" s="21">
        <v>987</v>
      </c>
      <c r="R9" s="21">
        <v>1056</v>
      </c>
      <c r="S9" s="21">
        <f t="shared" si="3"/>
        <v>1095</v>
      </c>
      <c r="T9" s="5" t="s">
        <v>24</v>
      </c>
    </row>
    <row r="10" spans="1:20" ht="23.25">
      <c r="A10" s="5" t="s">
        <v>5</v>
      </c>
      <c r="B10" s="6">
        <v>28</v>
      </c>
      <c r="C10" s="6">
        <v>82</v>
      </c>
      <c r="D10" s="9">
        <v>103</v>
      </c>
      <c r="E10" s="9">
        <v>155</v>
      </c>
      <c r="F10" s="22">
        <v>184</v>
      </c>
      <c r="G10" s="22">
        <v>246</v>
      </c>
      <c r="H10" s="13">
        <v>3</v>
      </c>
      <c r="I10" s="6">
        <v>5</v>
      </c>
      <c r="J10" s="9">
        <v>5</v>
      </c>
      <c r="K10" s="14">
        <v>5</v>
      </c>
      <c r="L10" s="22">
        <v>5</v>
      </c>
      <c r="M10" s="22">
        <v>6</v>
      </c>
      <c r="N10" s="11">
        <f t="shared" si="0"/>
        <v>31</v>
      </c>
      <c r="O10" s="6">
        <f t="shared" si="1"/>
        <v>87</v>
      </c>
      <c r="P10" s="6">
        <f t="shared" si="2"/>
        <v>108</v>
      </c>
      <c r="Q10" s="21">
        <v>160</v>
      </c>
      <c r="R10" s="21">
        <v>189</v>
      </c>
      <c r="S10" s="21">
        <f t="shared" si="3"/>
        <v>252</v>
      </c>
      <c r="T10" s="5" t="s">
        <v>25</v>
      </c>
    </row>
    <row r="11" spans="1:20" ht="23.25">
      <c r="A11" s="5" t="s">
        <v>6</v>
      </c>
      <c r="B11" s="6">
        <v>89</v>
      </c>
      <c r="C11" s="6">
        <v>101</v>
      </c>
      <c r="D11" s="9">
        <v>173</v>
      </c>
      <c r="E11" s="9">
        <v>215</v>
      </c>
      <c r="F11" s="22">
        <v>221</v>
      </c>
      <c r="G11" s="22">
        <v>230</v>
      </c>
      <c r="H11" s="13">
        <v>6</v>
      </c>
      <c r="I11" s="6">
        <v>9</v>
      </c>
      <c r="J11" s="9">
        <v>11</v>
      </c>
      <c r="K11" s="14">
        <v>13</v>
      </c>
      <c r="L11" s="22">
        <v>13</v>
      </c>
      <c r="M11" s="22">
        <v>18</v>
      </c>
      <c r="N11" s="11">
        <f t="shared" si="0"/>
        <v>95</v>
      </c>
      <c r="O11" s="6">
        <f t="shared" si="1"/>
        <v>110</v>
      </c>
      <c r="P11" s="6">
        <f t="shared" si="2"/>
        <v>184</v>
      </c>
      <c r="Q11" s="21">
        <v>228</v>
      </c>
      <c r="R11" s="21">
        <v>234</v>
      </c>
      <c r="S11" s="21">
        <f t="shared" si="3"/>
        <v>248</v>
      </c>
      <c r="T11" s="5" t="s">
        <v>26</v>
      </c>
    </row>
    <row r="12" spans="1:20" ht="23.25">
      <c r="A12" s="5" t="s">
        <v>7</v>
      </c>
      <c r="B12" s="6">
        <v>41</v>
      </c>
      <c r="C12" s="6">
        <v>32</v>
      </c>
      <c r="D12" s="9">
        <v>133</v>
      </c>
      <c r="E12" s="9">
        <v>167</v>
      </c>
      <c r="F12" s="22">
        <v>175</v>
      </c>
      <c r="G12" s="22">
        <v>186</v>
      </c>
      <c r="H12" s="13">
        <v>9</v>
      </c>
      <c r="I12" s="6">
        <v>4</v>
      </c>
      <c r="J12" s="9">
        <v>14</v>
      </c>
      <c r="K12" s="14">
        <v>18</v>
      </c>
      <c r="L12" s="22">
        <v>18</v>
      </c>
      <c r="M12" s="22">
        <v>18</v>
      </c>
      <c r="N12" s="11">
        <f t="shared" si="0"/>
        <v>50</v>
      </c>
      <c r="O12" s="6">
        <f t="shared" si="1"/>
        <v>36</v>
      </c>
      <c r="P12" s="6">
        <f t="shared" si="2"/>
        <v>147</v>
      </c>
      <c r="Q12" s="21">
        <v>185</v>
      </c>
      <c r="R12" s="21">
        <v>193</v>
      </c>
      <c r="S12" s="21">
        <f t="shared" si="3"/>
        <v>204</v>
      </c>
      <c r="T12" s="5" t="s">
        <v>27</v>
      </c>
    </row>
    <row r="13" spans="1:20" ht="23.25" customHeight="1">
      <c r="A13" s="33" t="s">
        <v>54</v>
      </c>
      <c r="B13" s="29">
        <v>188</v>
      </c>
      <c r="C13" s="29">
        <v>371</v>
      </c>
      <c r="D13" s="29">
        <v>636</v>
      </c>
      <c r="E13" s="31">
        <v>736</v>
      </c>
      <c r="F13" s="31">
        <v>814</v>
      </c>
      <c r="G13" s="31">
        <v>848</v>
      </c>
      <c r="H13" s="43">
        <v>82</v>
      </c>
      <c r="I13" s="29">
        <v>51</v>
      </c>
      <c r="J13" s="29">
        <v>55</v>
      </c>
      <c r="K13" s="27">
        <v>65</v>
      </c>
      <c r="L13" s="27">
        <v>67</v>
      </c>
      <c r="M13" s="27">
        <v>69</v>
      </c>
      <c r="N13" s="45">
        <v>270</v>
      </c>
      <c r="O13" s="29">
        <v>422</v>
      </c>
      <c r="P13" s="29">
        <v>691</v>
      </c>
      <c r="Q13" s="25">
        <v>801</v>
      </c>
      <c r="R13" s="25">
        <v>881</v>
      </c>
      <c r="S13" s="25">
        <f>K13+G13</f>
        <v>913</v>
      </c>
      <c r="T13" s="35" t="s">
        <v>53</v>
      </c>
    </row>
    <row r="14" spans="1:20" ht="23.25" customHeight="1">
      <c r="A14" s="34"/>
      <c r="B14" s="30"/>
      <c r="C14" s="30"/>
      <c r="D14" s="30"/>
      <c r="E14" s="32"/>
      <c r="F14" s="32"/>
      <c r="G14" s="32"/>
      <c r="H14" s="44"/>
      <c r="I14" s="30"/>
      <c r="J14" s="30"/>
      <c r="K14" s="28"/>
      <c r="L14" s="28"/>
      <c r="M14" s="28"/>
      <c r="N14" s="46"/>
      <c r="O14" s="30"/>
      <c r="P14" s="30"/>
      <c r="Q14" s="26"/>
      <c r="R14" s="26"/>
      <c r="S14" s="26"/>
      <c r="T14" s="36"/>
    </row>
    <row r="15" spans="1:20" ht="23.25">
      <c r="A15" s="5" t="s">
        <v>8</v>
      </c>
      <c r="B15" s="6">
        <v>22</v>
      </c>
      <c r="C15" s="6">
        <v>43</v>
      </c>
      <c r="D15" s="9">
        <v>54</v>
      </c>
      <c r="E15" s="9">
        <v>57</v>
      </c>
      <c r="F15" s="22">
        <v>65</v>
      </c>
      <c r="G15" s="22">
        <v>71</v>
      </c>
      <c r="H15" s="13">
        <v>1</v>
      </c>
      <c r="I15" s="6">
        <v>2</v>
      </c>
      <c r="J15" s="9">
        <v>1</v>
      </c>
      <c r="K15" s="14">
        <v>3</v>
      </c>
      <c r="L15" s="22">
        <v>3</v>
      </c>
      <c r="M15" s="22">
        <v>4</v>
      </c>
      <c r="N15" s="11">
        <f aca="true" t="shared" si="4" ref="N15:N25">B15+H15</f>
        <v>23</v>
      </c>
      <c r="O15" s="6">
        <f t="shared" si="1"/>
        <v>45</v>
      </c>
      <c r="P15" s="6">
        <f t="shared" si="2"/>
        <v>55</v>
      </c>
      <c r="Q15" s="21">
        <v>60</v>
      </c>
      <c r="R15" s="21">
        <v>68</v>
      </c>
      <c r="S15" s="21">
        <f>M15+G15</f>
        <v>75</v>
      </c>
      <c r="T15" s="5" t="s">
        <v>28</v>
      </c>
    </row>
    <row r="16" spans="1:20" ht="23.25">
      <c r="A16" s="5" t="s">
        <v>9</v>
      </c>
      <c r="B16" s="6">
        <v>316</v>
      </c>
      <c r="C16" s="6">
        <v>673</v>
      </c>
      <c r="D16" s="9">
        <v>1033</v>
      </c>
      <c r="E16" s="9">
        <v>1096</v>
      </c>
      <c r="F16" s="22">
        <v>1118</v>
      </c>
      <c r="G16" s="22">
        <v>1118</v>
      </c>
      <c r="H16" s="13">
        <v>34</v>
      </c>
      <c r="I16" s="6">
        <v>36</v>
      </c>
      <c r="J16" s="9">
        <v>32</v>
      </c>
      <c r="K16" s="14">
        <v>37</v>
      </c>
      <c r="L16" s="22">
        <v>38</v>
      </c>
      <c r="M16" s="22">
        <v>38</v>
      </c>
      <c r="N16" s="11">
        <f t="shared" si="4"/>
        <v>350</v>
      </c>
      <c r="O16" s="6">
        <f t="shared" si="1"/>
        <v>709</v>
      </c>
      <c r="P16" s="6">
        <f t="shared" si="2"/>
        <v>1065</v>
      </c>
      <c r="Q16" s="21">
        <v>1133</v>
      </c>
      <c r="R16" s="21">
        <v>1156</v>
      </c>
      <c r="S16" s="21">
        <f aca="true" t="shared" si="5" ref="S16:S27">M16+G16</f>
        <v>1156</v>
      </c>
      <c r="T16" s="5" t="s">
        <v>29</v>
      </c>
    </row>
    <row r="17" spans="1:20" ht="23.25">
      <c r="A17" s="5" t="s">
        <v>10</v>
      </c>
      <c r="B17" s="6">
        <v>111</v>
      </c>
      <c r="C17" s="6">
        <v>189</v>
      </c>
      <c r="D17" s="9">
        <v>287</v>
      </c>
      <c r="E17" s="9">
        <v>347</v>
      </c>
      <c r="F17" s="22">
        <v>445</v>
      </c>
      <c r="G17" s="22">
        <v>470</v>
      </c>
      <c r="H17" s="13">
        <v>18</v>
      </c>
      <c r="I17" s="6">
        <v>23</v>
      </c>
      <c r="J17" s="9">
        <v>25</v>
      </c>
      <c r="K17" s="14">
        <v>35</v>
      </c>
      <c r="L17" s="22">
        <v>39</v>
      </c>
      <c r="M17" s="22">
        <v>43</v>
      </c>
      <c r="N17" s="11">
        <f t="shared" si="4"/>
        <v>129</v>
      </c>
      <c r="O17" s="6">
        <f t="shared" si="1"/>
        <v>212</v>
      </c>
      <c r="P17" s="6">
        <f t="shared" si="2"/>
        <v>312</v>
      </c>
      <c r="Q17" s="21">
        <v>382</v>
      </c>
      <c r="R17" s="21">
        <v>484</v>
      </c>
      <c r="S17" s="21">
        <f t="shared" si="5"/>
        <v>513</v>
      </c>
      <c r="T17" s="5" t="s">
        <v>30</v>
      </c>
    </row>
    <row r="18" spans="1:20" ht="23.25">
      <c r="A18" s="5" t="s">
        <v>11</v>
      </c>
      <c r="B18" s="6">
        <v>39</v>
      </c>
      <c r="C18" s="6">
        <v>76</v>
      </c>
      <c r="D18" s="9">
        <v>182</v>
      </c>
      <c r="E18" s="9">
        <v>246</v>
      </c>
      <c r="F18" s="22">
        <v>347</v>
      </c>
      <c r="G18" s="22">
        <v>414</v>
      </c>
      <c r="H18" s="13">
        <v>0</v>
      </c>
      <c r="I18" s="6">
        <v>0</v>
      </c>
      <c r="J18" s="9">
        <v>0</v>
      </c>
      <c r="K18" s="14">
        <v>0</v>
      </c>
      <c r="L18" s="22">
        <v>0</v>
      </c>
      <c r="M18" s="22">
        <v>0</v>
      </c>
      <c r="N18" s="11">
        <f t="shared" si="4"/>
        <v>39</v>
      </c>
      <c r="O18" s="6">
        <f t="shared" si="1"/>
        <v>76</v>
      </c>
      <c r="P18" s="6">
        <f t="shared" si="2"/>
        <v>182</v>
      </c>
      <c r="Q18" s="21">
        <v>246</v>
      </c>
      <c r="R18" s="21">
        <v>347</v>
      </c>
      <c r="S18" s="21">
        <f t="shared" si="5"/>
        <v>414</v>
      </c>
      <c r="T18" s="5" t="s">
        <v>31</v>
      </c>
    </row>
    <row r="19" spans="1:20" ht="23.25">
      <c r="A19" s="5" t="s">
        <v>12</v>
      </c>
      <c r="B19" s="6">
        <v>20</v>
      </c>
      <c r="C19" s="6">
        <v>36</v>
      </c>
      <c r="D19" s="9">
        <v>66</v>
      </c>
      <c r="E19" s="9">
        <v>82</v>
      </c>
      <c r="F19" s="22">
        <v>100</v>
      </c>
      <c r="G19" s="22">
        <v>108</v>
      </c>
      <c r="H19" s="13">
        <v>0</v>
      </c>
      <c r="I19" s="6">
        <v>0</v>
      </c>
      <c r="J19" s="9">
        <v>0</v>
      </c>
      <c r="K19" s="14">
        <v>0</v>
      </c>
      <c r="L19" s="22">
        <v>0</v>
      </c>
      <c r="M19" s="22">
        <v>0</v>
      </c>
      <c r="N19" s="11">
        <f t="shared" si="4"/>
        <v>20</v>
      </c>
      <c r="O19" s="6">
        <f t="shared" si="1"/>
        <v>36</v>
      </c>
      <c r="P19" s="6">
        <f t="shared" si="2"/>
        <v>66</v>
      </c>
      <c r="Q19" s="21">
        <v>82</v>
      </c>
      <c r="R19" s="21">
        <v>100</v>
      </c>
      <c r="S19" s="21">
        <f t="shared" si="5"/>
        <v>108</v>
      </c>
      <c r="T19" s="5" t="s">
        <v>32</v>
      </c>
    </row>
    <row r="20" spans="1:20" ht="23.25">
      <c r="A20" s="5" t="s">
        <v>13</v>
      </c>
      <c r="B20" s="6">
        <v>82</v>
      </c>
      <c r="C20" s="6">
        <v>120</v>
      </c>
      <c r="D20" s="9">
        <v>175</v>
      </c>
      <c r="E20" s="9">
        <v>246</v>
      </c>
      <c r="F20" s="22">
        <v>277</v>
      </c>
      <c r="G20" s="22">
        <v>304</v>
      </c>
      <c r="H20" s="13">
        <v>5</v>
      </c>
      <c r="I20" s="6">
        <v>9</v>
      </c>
      <c r="J20" s="9">
        <v>9</v>
      </c>
      <c r="K20" s="14">
        <v>7</v>
      </c>
      <c r="L20" s="22">
        <v>7</v>
      </c>
      <c r="M20" s="22">
        <v>7</v>
      </c>
      <c r="N20" s="11">
        <f t="shared" si="4"/>
        <v>87</v>
      </c>
      <c r="O20" s="6">
        <f t="shared" si="1"/>
        <v>129</v>
      </c>
      <c r="P20" s="6">
        <f t="shared" si="2"/>
        <v>184</v>
      </c>
      <c r="Q20" s="21">
        <v>253</v>
      </c>
      <c r="R20" s="21">
        <v>284</v>
      </c>
      <c r="S20" s="21">
        <f t="shared" si="5"/>
        <v>311</v>
      </c>
      <c r="T20" s="5" t="s">
        <v>33</v>
      </c>
    </row>
    <row r="21" spans="1:20" ht="23.25">
      <c r="A21" s="5" t="s">
        <v>14</v>
      </c>
      <c r="B21" s="6">
        <v>55</v>
      </c>
      <c r="C21" s="6">
        <v>69</v>
      </c>
      <c r="D21" s="9">
        <v>106</v>
      </c>
      <c r="E21" s="9">
        <v>127</v>
      </c>
      <c r="F21" s="22">
        <v>138</v>
      </c>
      <c r="G21" s="22">
        <v>159</v>
      </c>
      <c r="H21" s="13">
        <v>3</v>
      </c>
      <c r="I21" s="6">
        <v>3</v>
      </c>
      <c r="J21" s="9">
        <v>5</v>
      </c>
      <c r="K21" s="14">
        <v>6</v>
      </c>
      <c r="L21" s="22">
        <v>6</v>
      </c>
      <c r="M21" s="22">
        <v>6</v>
      </c>
      <c r="N21" s="11">
        <f t="shared" si="4"/>
        <v>58</v>
      </c>
      <c r="O21" s="6">
        <f t="shared" si="1"/>
        <v>72</v>
      </c>
      <c r="P21" s="6">
        <f t="shared" si="2"/>
        <v>111</v>
      </c>
      <c r="Q21" s="21">
        <v>133</v>
      </c>
      <c r="R21" s="21">
        <v>144</v>
      </c>
      <c r="S21" s="21">
        <f t="shared" si="5"/>
        <v>165</v>
      </c>
      <c r="T21" s="5" t="s">
        <v>34</v>
      </c>
    </row>
    <row r="22" spans="1:20" ht="23.25">
      <c r="A22" s="5" t="s">
        <v>15</v>
      </c>
      <c r="B22" s="6">
        <v>4</v>
      </c>
      <c r="C22" s="6">
        <v>7</v>
      </c>
      <c r="D22" s="9">
        <v>11</v>
      </c>
      <c r="E22" s="9">
        <v>13</v>
      </c>
      <c r="F22" s="22">
        <v>13</v>
      </c>
      <c r="G22" s="22">
        <v>14</v>
      </c>
      <c r="H22" s="13">
        <v>0</v>
      </c>
      <c r="I22" s="6">
        <v>0</v>
      </c>
      <c r="J22" s="9">
        <v>0</v>
      </c>
      <c r="K22" s="14">
        <v>0</v>
      </c>
      <c r="L22" s="22">
        <v>0</v>
      </c>
      <c r="M22" s="22">
        <v>0</v>
      </c>
      <c r="N22" s="11">
        <f t="shared" si="4"/>
        <v>4</v>
      </c>
      <c r="O22" s="6">
        <f t="shared" si="1"/>
        <v>7</v>
      </c>
      <c r="P22" s="6">
        <f t="shared" si="2"/>
        <v>11</v>
      </c>
      <c r="Q22" s="21">
        <v>13</v>
      </c>
      <c r="R22" s="21">
        <v>13</v>
      </c>
      <c r="S22" s="21">
        <f t="shared" si="5"/>
        <v>14</v>
      </c>
      <c r="T22" s="5" t="s">
        <v>35</v>
      </c>
    </row>
    <row r="23" spans="1:20" ht="23.25">
      <c r="A23" s="5" t="s">
        <v>16</v>
      </c>
      <c r="B23" s="6">
        <v>42</v>
      </c>
      <c r="C23" s="6">
        <v>56</v>
      </c>
      <c r="D23" s="9">
        <v>62</v>
      </c>
      <c r="E23" s="9">
        <v>64</v>
      </c>
      <c r="F23" s="22">
        <v>64</v>
      </c>
      <c r="G23" s="22">
        <v>67</v>
      </c>
      <c r="H23" s="13">
        <v>2</v>
      </c>
      <c r="I23" s="6">
        <v>1</v>
      </c>
      <c r="J23" s="9">
        <v>0</v>
      </c>
      <c r="K23" s="14">
        <v>0</v>
      </c>
      <c r="L23" s="22">
        <v>0</v>
      </c>
      <c r="M23" s="22">
        <v>0</v>
      </c>
      <c r="N23" s="11">
        <f t="shared" si="4"/>
        <v>44</v>
      </c>
      <c r="O23" s="6">
        <f t="shared" si="1"/>
        <v>57</v>
      </c>
      <c r="P23" s="6">
        <f t="shared" si="2"/>
        <v>62</v>
      </c>
      <c r="Q23" s="21">
        <v>64</v>
      </c>
      <c r="R23" s="21">
        <v>64</v>
      </c>
      <c r="S23" s="21">
        <f t="shared" si="5"/>
        <v>67</v>
      </c>
      <c r="T23" s="5" t="s">
        <v>36</v>
      </c>
    </row>
    <row r="24" spans="1:20" ht="23.25">
      <c r="A24" s="5" t="s">
        <v>17</v>
      </c>
      <c r="B24" s="6">
        <v>48</v>
      </c>
      <c r="C24" s="6">
        <v>106</v>
      </c>
      <c r="D24" s="9">
        <v>194</v>
      </c>
      <c r="E24" s="9">
        <v>243</v>
      </c>
      <c r="F24" s="22">
        <v>282</v>
      </c>
      <c r="G24" s="22">
        <v>305</v>
      </c>
      <c r="H24" s="13">
        <v>4</v>
      </c>
      <c r="I24" s="6">
        <v>11</v>
      </c>
      <c r="J24" s="9">
        <v>14</v>
      </c>
      <c r="K24" s="14">
        <v>16</v>
      </c>
      <c r="L24" s="22">
        <v>16</v>
      </c>
      <c r="M24" s="22">
        <v>16</v>
      </c>
      <c r="N24" s="11">
        <f t="shared" si="4"/>
        <v>52</v>
      </c>
      <c r="O24" s="6">
        <f t="shared" si="1"/>
        <v>117</v>
      </c>
      <c r="P24" s="6">
        <f t="shared" si="2"/>
        <v>208</v>
      </c>
      <c r="Q24" s="21">
        <v>259</v>
      </c>
      <c r="R24" s="21">
        <v>298</v>
      </c>
      <c r="S24" s="21">
        <f t="shared" si="5"/>
        <v>321</v>
      </c>
      <c r="T24" s="5" t="s">
        <v>37</v>
      </c>
    </row>
    <row r="25" spans="1:20" ht="23.25">
      <c r="A25" s="5" t="s">
        <v>18</v>
      </c>
      <c r="B25" s="6">
        <v>36</v>
      </c>
      <c r="C25" s="6">
        <v>62</v>
      </c>
      <c r="D25" s="9">
        <v>105</v>
      </c>
      <c r="E25" s="9">
        <v>127</v>
      </c>
      <c r="F25" s="22">
        <v>141</v>
      </c>
      <c r="G25" s="22">
        <v>149</v>
      </c>
      <c r="H25" s="13">
        <v>5</v>
      </c>
      <c r="I25" s="6">
        <v>4</v>
      </c>
      <c r="J25" s="9">
        <v>4</v>
      </c>
      <c r="K25" s="14">
        <v>4</v>
      </c>
      <c r="L25" s="22">
        <v>4</v>
      </c>
      <c r="M25" s="22">
        <v>5</v>
      </c>
      <c r="N25" s="11">
        <f t="shared" si="4"/>
        <v>41</v>
      </c>
      <c r="O25" s="6">
        <f t="shared" si="1"/>
        <v>66</v>
      </c>
      <c r="P25" s="6">
        <f t="shared" si="2"/>
        <v>109</v>
      </c>
      <c r="Q25" s="21">
        <v>131</v>
      </c>
      <c r="R25" s="21">
        <v>145</v>
      </c>
      <c r="S25" s="21">
        <f t="shared" si="5"/>
        <v>154</v>
      </c>
      <c r="T25" s="5" t="s">
        <v>38</v>
      </c>
    </row>
    <row r="26" spans="1:20" ht="23.25">
      <c r="A26" s="5" t="s">
        <v>47</v>
      </c>
      <c r="B26" s="6" t="s">
        <v>48</v>
      </c>
      <c r="C26" s="6" t="s">
        <v>48</v>
      </c>
      <c r="D26" s="9">
        <v>9</v>
      </c>
      <c r="E26" s="9">
        <v>10</v>
      </c>
      <c r="F26" s="21">
        <v>9</v>
      </c>
      <c r="G26" s="21">
        <v>13</v>
      </c>
      <c r="H26" s="13" t="s">
        <v>48</v>
      </c>
      <c r="I26" s="6" t="s">
        <v>48</v>
      </c>
      <c r="J26" s="9">
        <v>0</v>
      </c>
      <c r="K26" s="14">
        <v>0</v>
      </c>
      <c r="L26" s="22">
        <v>0</v>
      </c>
      <c r="M26" s="22">
        <v>0</v>
      </c>
      <c r="N26" s="11" t="s">
        <v>48</v>
      </c>
      <c r="O26" s="6" t="s">
        <v>48</v>
      </c>
      <c r="P26" s="6">
        <f t="shared" si="2"/>
        <v>9</v>
      </c>
      <c r="Q26" s="21">
        <v>10</v>
      </c>
      <c r="R26" s="21">
        <v>12</v>
      </c>
      <c r="S26" s="21">
        <f t="shared" si="5"/>
        <v>13</v>
      </c>
      <c r="T26" s="24" t="s">
        <v>51</v>
      </c>
    </row>
    <row r="27" spans="1:20" ht="24" thickBot="1">
      <c r="A27" s="7" t="s">
        <v>19</v>
      </c>
      <c r="B27" s="10">
        <f aca="true" t="shared" si="6" ref="B27:J27">SUM(B5:B26)</f>
        <v>4128</v>
      </c>
      <c r="C27" s="10">
        <f t="shared" si="6"/>
        <v>6900</v>
      </c>
      <c r="D27" s="10">
        <f t="shared" si="6"/>
        <v>10367</v>
      </c>
      <c r="E27" s="10">
        <f>SUM(E5:E26)</f>
        <v>12348</v>
      </c>
      <c r="F27" s="10">
        <f>SUM(F5:F26)</f>
        <v>13766</v>
      </c>
      <c r="G27" s="10">
        <f>SUM(G5:G26)</f>
        <v>14757</v>
      </c>
      <c r="H27" s="15">
        <f t="shared" si="6"/>
        <v>743</v>
      </c>
      <c r="I27" s="15">
        <f t="shared" si="6"/>
        <v>626</v>
      </c>
      <c r="J27" s="15">
        <f t="shared" si="6"/>
        <v>753</v>
      </c>
      <c r="K27" s="16">
        <f>SUM(K5:K26)</f>
        <v>836</v>
      </c>
      <c r="L27" s="16">
        <f>SUM(L5:L26)</f>
        <v>925</v>
      </c>
      <c r="M27" s="16">
        <f>SUM(M5:M26)</f>
        <v>973</v>
      </c>
      <c r="N27" s="12">
        <f>B27+H27</f>
        <v>4871</v>
      </c>
      <c r="O27" s="8">
        <f>C27+I27</f>
        <v>7526</v>
      </c>
      <c r="P27" s="8">
        <f>D27+J27</f>
        <v>11120</v>
      </c>
      <c r="Q27" s="8">
        <f>SUM(Q5:Q26)</f>
        <v>13227</v>
      </c>
      <c r="R27" s="8">
        <f>SUM(R5:R26)</f>
        <v>14750</v>
      </c>
      <c r="S27" s="8">
        <f t="shared" si="5"/>
        <v>15730</v>
      </c>
      <c r="T27" s="7" t="s">
        <v>39</v>
      </c>
    </row>
    <row r="28" spans="1:8" ht="18.75" thickTop="1">
      <c r="A28" s="40" t="s">
        <v>49</v>
      </c>
      <c r="B28" s="40"/>
      <c r="C28" s="40"/>
      <c r="D28" s="40"/>
      <c r="E28" s="41"/>
      <c r="F28" s="41"/>
      <c r="G28" s="41"/>
      <c r="H28" s="42"/>
    </row>
  </sheetData>
  <sheetProtection/>
  <mergeCells count="26">
    <mergeCell ref="A13:A14"/>
    <mergeCell ref="T13:T14"/>
    <mergeCell ref="A1:T1"/>
    <mergeCell ref="A28:H28"/>
    <mergeCell ref="B13:B14"/>
    <mergeCell ref="H13:H14"/>
    <mergeCell ref="N13:N14"/>
    <mergeCell ref="A2:T2"/>
    <mergeCell ref="B3:G3"/>
    <mergeCell ref="G13:G14"/>
    <mergeCell ref="D13:D14"/>
    <mergeCell ref="J13:J14"/>
    <mergeCell ref="M13:M14"/>
    <mergeCell ref="S13:S14"/>
    <mergeCell ref="H3:M3"/>
    <mergeCell ref="N3:S3"/>
    <mergeCell ref="C13:C14"/>
    <mergeCell ref="I13:I14"/>
    <mergeCell ref="E13:E14"/>
    <mergeCell ref="F13:F14"/>
    <mergeCell ref="L13:L14"/>
    <mergeCell ref="R13:R14"/>
    <mergeCell ref="K13:K14"/>
    <mergeCell ref="Q13:Q14"/>
    <mergeCell ref="O13:O14"/>
    <mergeCell ref="P13:P14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2006-05-19T14:56:13Z</dcterms:created>
  <dcterms:modified xsi:type="dcterms:W3CDTF">2010-02-01T07:47:50Z</dcterms:modified>
  <cp:category/>
  <cp:version/>
  <cp:contentType/>
  <cp:contentStatus/>
</cp:coreProperties>
</file>