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0" yWindow="285" windowWidth="11835" windowHeight="8220" activeTab="0"/>
  </bookViews>
  <sheets>
    <sheet name="ورقة1" sheetId="1" r:id="rId1"/>
  </sheets>
  <definedNames>
    <definedName name="_xlnm.Print_Area" localSheetId="0">'ورقة1'!$A$1:$O$63</definedName>
  </definedNames>
  <calcPr calcId="124519"/>
</workbook>
</file>

<file path=xl/sharedStrings.xml><?xml version="1.0" encoding="utf-8"?>
<sst xmlns="http://schemas.openxmlformats.org/spreadsheetml/2006/main" count="96" uniqueCount="19">
  <si>
    <t>كيمياء حيويه
Bio  Chemists</t>
  </si>
  <si>
    <t>اخصائيون تغذيه
Nutritionists</t>
  </si>
  <si>
    <t>صيادله
Pharmacists</t>
  </si>
  <si>
    <t>اطباء اسنان
Dentists</t>
  </si>
  <si>
    <t>اطباء بشريون
Phisicians</t>
  </si>
  <si>
    <t>الاجمالي
Total</t>
  </si>
  <si>
    <t>يمني
'Yem.</t>
  </si>
  <si>
    <t xml:space="preserve">    التخصص
السنوات</t>
  </si>
  <si>
    <t>ـــ</t>
  </si>
  <si>
    <t>المصدر /كتاب الإحصاء. ( -لاتتوفربيانات )</t>
  </si>
  <si>
    <t xml:space="preserve">             Specialisation
     year</t>
  </si>
  <si>
    <t>اخصائيون</t>
  </si>
  <si>
    <t xml:space="preserve"> مختبرات
Laboratory Technicians</t>
  </si>
  <si>
    <t>تخدير</t>
  </si>
  <si>
    <t xml:space="preserve">صحة نفسية +صحة عامة </t>
  </si>
  <si>
    <t>أشعه- تمريض- تغذية -أطراف صناعية-علاج طبيعي</t>
  </si>
  <si>
    <t>طب مجتمع-طب فيزيائي وغير محدد التخصص</t>
  </si>
  <si>
    <t>MANPOWER IN HEALTH CAREER BY SPECIALISATION AND GOVERNORATE FOR (1995-2009)</t>
  </si>
  <si>
    <t xml:space="preserve">القوى العامله التخصصيه في المجال الصحي حسب التخصص للفترة (1995-2009) 
</t>
  </si>
</sst>
</file>

<file path=xl/styles.xml><?xml version="1.0" encoding="utf-8"?>
<styleSheet xmlns="http://schemas.openxmlformats.org/spreadsheetml/2006/main">
  <numFmts count="4">
    <numFmt numFmtId="41" formatCode="_-* #,##0_-;_-* #,##0\-;_-* &quot;-&quot;_-;_-@_-"/>
    <numFmt numFmtId="43" formatCode="_-* #,##0.00_-;_-* #,##0.00\-;_-* &quot;-&quot;??_-;_-@_-"/>
    <numFmt numFmtId="164" formatCode="_-&quot;ر.س.&quot;\ * #,##0_-;_-&quot;ر.س.&quot;\ * #,##0\-;_-&quot;ر.س.&quot;\ * &quot;-&quot;_-;_-@_-"/>
    <numFmt numFmtId="165" formatCode="_-&quot;ر.س.&quot;\ * #,##0.00_-;_-&quot;ر.س.&quot;\ * #,##0.00\-;_-&quot;ر.س.&quot;\ * &quot;-&quot;??_-;_-@_-"/>
  </numFmts>
  <fonts count="32">
    <font>
      <sz val="10"/>
      <name val="Arial"/>
      <family val="2"/>
    </font>
    <font>
      <b/>
      <sz val="10"/>
      <color indexed="8"/>
      <name val="Traditional Arabic"/>
      <family val="2"/>
    </font>
    <font>
      <b/>
      <sz val="10"/>
      <name val="Traditional Arabic"/>
      <family val="2"/>
    </font>
    <font>
      <b/>
      <sz val="13"/>
      <color indexed="9"/>
      <name val="Simplified Arabic"/>
      <family val="2"/>
    </font>
    <font>
      <b/>
      <sz val="11"/>
      <color indexed="8"/>
      <name val="Arial"/>
      <family val="2"/>
    </font>
    <font>
      <b/>
      <sz val="11"/>
      <color indexed="8"/>
      <name val="Simplified Arabic"/>
      <family val="2"/>
    </font>
    <font>
      <sz val="10"/>
      <color indexed="8"/>
      <name val="Traditional Arabic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63"/>
      <name val="Simplified Arabic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mohammad bold art 1"/>
      <family val="2"/>
    </font>
    <font>
      <sz val="15.25"/>
      <color rgb="FF000000"/>
      <name val="Arial"/>
      <family val="2"/>
    </font>
    <font>
      <sz val="10"/>
      <color rgb="FF000000"/>
      <name val="Arial"/>
      <family val="2"/>
    </font>
    <font>
      <sz val="6.9"/>
      <color rgb="FF000000"/>
      <name val="Simplified Arabic"/>
      <family val="2"/>
    </font>
    <font>
      <sz val="1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1" applyNumberFormat="0" applyFill="0" applyAlignment="0" applyProtection="0"/>
    <xf numFmtId="0" fontId="9" fillId="16" borderId="2" applyNumberFormat="0" applyAlignment="0" applyProtection="0"/>
    <xf numFmtId="0" fontId="10" fillId="7" borderId="3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3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1" applyNumberFormat="0" applyFill="0" applyAlignment="0" applyProtection="0"/>
    <xf numFmtId="0" fontId="9" fillId="16" borderId="2" applyNumberFormat="0" applyAlignment="0" applyProtection="0"/>
    <xf numFmtId="0" fontId="10" fillId="7" borderId="3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3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1" applyNumberFormat="0" applyFill="0" applyAlignment="0" applyProtection="0"/>
    <xf numFmtId="0" fontId="9" fillId="16" borderId="2" applyNumberFormat="0" applyAlignment="0" applyProtection="0"/>
    <xf numFmtId="0" fontId="10" fillId="7" borderId="3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3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>
      <alignment/>
      <protection/>
    </xf>
  </cellStyleXfs>
  <cellXfs count="39">
    <xf numFmtId="0" fontId="0" fillId="0" borderId="0" xfId="0"/>
    <xf numFmtId="0" fontId="1" fillId="0" borderId="0" xfId="0" applyFont="1" applyBorder="1" applyAlignment="1">
      <alignment horizontal="center" vertical="center" readingOrder="1"/>
    </xf>
    <xf numFmtId="1" fontId="1" fillId="0" borderId="0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4" fillId="8" borderId="11" xfId="0" applyNumberFormat="1" applyFont="1" applyFill="1" applyBorder="1" applyAlignment="1">
      <alignment horizontal="center" vertical="center" readingOrder="1"/>
    </xf>
    <xf numFmtId="1" fontId="4" fillId="0" borderId="11" xfId="0" applyNumberFormat="1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1" fontId="4" fillId="4" borderId="11" xfId="0" applyNumberFormat="1" applyFont="1" applyFill="1" applyBorder="1" applyAlignment="1">
      <alignment horizontal="center" vertical="center" readingOrder="1"/>
    </xf>
    <xf numFmtId="1" fontId="4" fillId="4" borderId="12" xfId="0" applyNumberFormat="1" applyFont="1" applyFill="1" applyBorder="1" applyAlignment="1">
      <alignment horizontal="center" vertical="center" readingOrder="1"/>
    </xf>
    <xf numFmtId="1" fontId="2" fillId="0" borderId="0" xfId="0" applyNumberFormat="1" applyFont="1" applyAlignment="1">
      <alignment horizontal="center" vertical="center"/>
    </xf>
    <xf numFmtId="0" fontId="26" fillId="0" borderId="0" xfId="0" applyFont="1"/>
    <xf numFmtId="0" fontId="25" fillId="0" borderId="0" xfId="0" applyFont="1"/>
    <xf numFmtId="0" fontId="5" fillId="8" borderId="11" xfId="0" applyFont="1" applyFill="1" applyBorder="1" applyAlignment="1">
      <alignment horizontal="center" vertical="center" wrapText="1" readingOrder="2"/>
    </xf>
    <xf numFmtId="0" fontId="3" fillId="24" borderId="13" xfId="0" applyFont="1" applyFill="1" applyBorder="1" applyAlignment="1">
      <alignment horizontal="center" vertical="center" wrapText="1" readingOrder="2"/>
    </xf>
    <xf numFmtId="0" fontId="3" fillId="24" borderId="14" xfId="0" applyFont="1" applyFill="1" applyBorder="1" applyAlignment="1" quotePrefix="1">
      <alignment horizontal="center" vertical="center" wrapText="1" readingOrder="2"/>
    </xf>
    <xf numFmtId="0" fontId="3" fillId="24" borderId="15" xfId="0" applyFont="1" applyFill="1" applyBorder="1" applyAlignment="1" quotePrefix="1">
      <alignment horizontal="center" vertical="center" wrapText="1" readingOrder="2"/>
    </xf>
    <xf numFmtId="0" fontId="5" fillId="8" borderId="16" xfId="0" applyFont="1" applyFill="1" applyBorder="1" applyAlignment="1">
      <alignment horizontal="left" vertical="center" wrapText="1" readingOrder="1"/>
    </xf>
    <xf numFmtId="0" fontId="5" fillId="8" borderId="17" xfId="0" applyFont="1" applyFill="1" applyBorder="1" applyAlignment="1">
      <alignment horizontal="left" vertical="center" wrapText="1" readingOrder="1"/>
    </xf>
    <xf numFmtId="0" fontId="5" fillId="8" borderId="10" xfId="0" applyFont="1" applyFill="1" applyBorder="1" applyAlignment="1">
      <alignment horizontal="center" vertical="center" wrapText="1" readingOrder="2"/>
    </xf>
    <xf numFmtId="0" fontId="5" fillId="8" borderId="18" xfId="0" applyFont="1" applyFill="1" applyBorder="1" applyAlignment="1">
      <alignment horizontal="center" vertical="center" wrapText="1" readingOrder="2"/>
    </xf>
    <xf numFmtId="0" fontId="5" fillId="8" borderId="19" xfId="0" applyFont="1" applyFill="1" applyBorder="1" applyAlignment="1">
      <alignment horizontal="center" vertical="center" wrapText="1" readingOrder="2"/>
    </xf>
    <xf numFmtId="0" fontId="5" fillId="4" borderId="10" xfId="0" applyFont="1" applyFill="1" applyBorder="1" applyAlignment="1">
      <alignment horizontal="center" vertical="center" wrapText="1" readingOrder="2"/>
    </xf>
    <xf numFmtId="0" fontId="5" fillId="4" borderId="18" xfId="0" applyFont="1" applyFill="1" applyBorder="1" applyAlignment="1">
      <alignment horizontal="center" vertical="center" wrapText="1" readingOrder="2"/>
    </xf>
    <xf numFmtId="0" fontId="3" fillId="24" borderId="20" xfId="0" applyFont="1" applyFill="1" applyBorder="1" applyAlignment="1" quotePrefix="1">
      <alignment horizontal="center" vertical="center" wrapText="1" readingOrder="1"/>
    </xf>
    <xf numFmtId="0" fontId="3" fillId="24" borderId="21" xfId="0" applyFont="1" applyFill="1" applyBorder="1" applyAlignment="1" quotePrefix="1">
      <alignment horizontal="center" vertical="center" wrapText="1" readingOrder="1"/>
    </xf>
    <xf numFmtId="0" fontId="3" fillId="24" borderId="22" xfId="0" applyFont="1" applyFill="1" applyBorder="1" applyAlignment="1" quotePrefix="1">
      <alignment horizontal="center" vertical="center" wrapText="1" readingOrder="1"/>
    </xf>
    <xf numFmtId="0" fontId="24" fillId="8" borderId="19" xfId="68" applyFont="1" applyFill="1" applyBorder="1" applyAlignment="1">
      <alignment horizontal="center" vertical="center" wrapText="1"/>
      <protection/>
    </xf>
    <xf numFmtId="0" fontId="24" fillId="8" borderId="18" xfId="68" applyFont="1" applyFill="1" applyBorder="1" applyAlignment="1">
      <alignment horizontal="center" vertical="center" wrapText="1"/>
      <protection/>
    </xf>
    <xf numFmtId="0" fontId="25" fillId="25" borderId="0" xfId="152" applyFont="1" applyFill="1" applyAlignment="1">
      <alignment horizontal="right" readingOrder="2"/>
      <protection/>
    </xf>
    <xf numFmtId="0" fontId="5" fillId="0" borderId="14" xfId="0" applyFont="1" applyBorder="1" applyAlignment="1">
      <alignment horizontal="right" vertical="center" wrapText="1" readingOrder="2"/>
    </xf>
    <xf numFmtId="0" fontId="5" fillId="0" borderId="14" xfId="0" applyFont="1" applyBorder="1" applyAlignment="1">
      <alignment horizontal="right" vertical="center" readingOrder="2"/>
    </xf>
    <xf numFmtId="0" fontId="5" fillId="4" borderId="11" xfId="0" applyFont="1" applyFill="1" applyBorder="1" applyAlignment="1">
      <alignment horizontal="center" vertical="center" wrapText="1" readingOrder="2"/>
    </xf>
    <xf numFmtId="0" fontId="5" fillId="8" borderId="23" xfId="0" applyFont="1" applyFill="1" applyBorder="1" applyAlignment="1">
      <alignment horizontal="center" vertical="center" wrapText="1" readingOrder="2"/>
    </xf>
    <xf numFmtId="0" fontId="5" fillId="8" borderId="24" xfId="0" applyFont="1" applyFill="1" applyBorder="1" applyAlignment="1">
      <alignment horizontal="center" vertical="center" wrapText="1" readingOrder="2"/>
    </xf>
  </cellXfs>
  <cellStyles count="1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20% - تمييز1 2" xfId="21"/>
    <cellStyle name="20% - تمييز2 2" xfId="22"/>
    <cellStyle name="20% - تمييز3 2" xfId="23"/>
    <cellStyle name="20% - تمييز4 2" xfId="24"/>
    <cellStyle name="20% - تمييز5 2" xfId="25"/>
    <cellStyle name="20% - تمييز6 2" xfId="26"/>
    <cellStyle name="40% - تمييز1 2" xfId="27"/>
    <cellStyle name="40% - تمييز2 2" xfId="28"/>
    <cellStyle name="40% - تمييز3 2" xfId="29"/>
    <cellStyle name="40% - تمييز4 2" xfId="30"/>
    <cellStyle name="40% - تمييز5 2" xfId="31"/>
    <cellStyle name="40% - تمييز6 2" xfId="32"/>
    <cellStyle name="60% - تمييز1 2" xfId="33"/>
    <cellStyle name="60% - تمييز2 2" xfId="34"/>
    <cellStyle name="60% - تمييز3 2" xfId="35"/>
    <cellStyle name="60% - تمييز4 2" xfId="36"/>
    <cellStyle name="60% - تمييز5 2" xfId="37"/>
    <cellStyle name="60% - تمييز6 2" xfId="38"/>
    <cellStyle name="الإجمالي 2" xfId="39"/>
    <cellStyle name="إخراج 2" xfId="40"/>
    <cellStyle name="إدخال 2" xfId="41"/>
    <cellStyle name="تمييز1 2" xfId="42"/>
    <cellStyle name="تمييز2 2" xfId="43"/>
    <cellStyle name="تمييز3 2" xfId="44"/>
    <cellStyle name="تمييز4 2" xfId="45"/>
    <cellStyle name="تمييز5 2" xfId="46"/>
    <cellStyle name="تمييز6 2" xfId="47"/>
    <cellStyle name="جيد 2" xfId="48"/>
    <cellStyle name="حساب 2" xfId="49"/>
    <cellStyle name="خلية تدقيق 2" xfId="50"/>
    <cellStyle name="خلية مرتبطة 2" xfId="51"/>
    <cellStyle name="سيئ 2" xfId="52"/>
    <cellStyle name="عادي_INDICATO" xfId="53"/>
    <cellStyle name="عملة [0]_pasports" xfId="54"/>
    <cellStyle name="عملة_pasports" xfId="55"/>
    <cellStyle name="عنوان 5" xfId="56"/>
    <cellStyle name="عنوان 1 2" xfId="57"/>
    <cellStyle name="عنوان 2 2" xfId="58"/>
    <cellStyle name="عنوان 3 2" xfId="59"/>
    <cellStyle name="عنوان 4 2" xfId="60"/>
    <cellStyle name="فاصلة [0]_pasports" xfId="61"/>
    <cellStyle name="فاصلة_pasports" xfId="62"/>
    <cellStyle name="محايد 2" xfId="63"/>
    <cellStyle name="ملاحظة 2" xfId="64"/>
    <cellStyle name="نص تحذير 2" xfId="65"/>
    <cellStyle name="نص توضيحي 2" xfId="66"/>
    <cellStyle name="Normal 4" xfId="67"/>
    <cellStyle name="Normal 5" xfId="68"/>
    <cellStyle name="Normal 6" xfId="69"/>
    <cellStyle name="20% - تمييز1 3" xfId="70"/>
    <cellStyle name="20% - تمييز2 3" xfId="71"/>
    <cellStyle name="20% - تمييز3 3" xfId="72"/>
    <cellStyle name="20% - تمييز4 3" xfId="73"/>
    <cellStyle name="20% - تمييز5 3" xfId="74"/>
    <cellStyle name="20% - تمييز6 3" xfId="75"/>
    <cellStyle name="40% - تمييز1 3" xfId="76"/>
    <cellStyle name="40% - تمييز2 3" xfId="77"/>
    <cellStyle name="40% - تمييز3 3" xfId="78"/>
    <cellStyle name="40% - تمييز4 3" xfId="79"/>
    <cellStyle name="40% - تمييز5 3" xfId="80"/>
    <cellStyle name="40% - تمييز6 3" xfId="81"/>
    <cellStyle name="60% - تمييز1 3" xfId="82"/>
    <cellStyle name="60% - تمييز2 3" xfId="83"/>
    <cellStyle name="60% - تمييز3 3" xfId="84"/>
    <cellStyle name="60% - تمييز4 3" xfId="85"/>
    <cellStyle name="60% - تمييز5 3" xfId="86"/>
    <cellStyle name="60% - تمييز6 3" xfId="87"/>
    <cellStyle name="الإجمالي 3" xfId="88"/>
    <cellStyle name="إخراج 3" xfId="89"/>
    <cellStyle name="إدخال 3" xfId="90"/>
    <cellStyle name="تمييز1 3" xfId="91"/>
    <cellStyle name="تمييز2 3" xfId="92"/>
    <cellStyle name="تمييز3 3" xfId="93"/>
    <cellStyle name="تمييز4 3" xfId="94"/>
    <cellStyle name="تمييز5 3" xfId="95"/>
    <cellStyle name="تمييز6 3" xfId="96"/>
    <cellStyle name="جيد 3" xfId="97"/>
    <cellStyle name="حساب 3" xfId="98"/>
    <cellStyle name="خلية تدقيق 3" xfId="99"/>
    <cellStyle name="خلية مرتبطة 3" xfId="100"/>
    <cellStyle name="سيئ 3" xfId="101"/>
    <cellStyle name="عنوان 6" xfId="102"/>
    <cellStyle name="عنوان 1 3" xfId="103"/>
    <cellStyle name="عنوان 2 3" xfId="104"/>
    <cellStyle name="عنوان 3 3" xfId="105"/>
    <cellStyle name="عنوان 4 3" xfId="106"/>
    <cellStyle name="محايد 3" xfId="107"/>
    <cellStyle name="ملاحظة 3" xfId="108"/>
    <cellStyle name="نص تحذير 3" xfId="109"/>
    <cellStyle name="نص توضيحي 3" xfId="110"/>
    <cellStyle name="20% - تمييز1 4" xfId="111"/>
    <cellStyle name="20% - تمييز2 4" xfId="112"/>
    <cellStyle name="20% - تمييز3 4" xfId="113"/>
    <cellStyle name="20% - تمييز4 4" xfId="114"/>
    <cellStyle name="20% - تمييز5 4" xfId="115"/>
    <cellStyle name="20% - تمييز6 4" xfId="116"/>
    <cellStyle name="40% - تمييز1 4" xfId="117"/>
    <cellStyle name="40% - تمييز2 4" xfId="118"/>
    <cellStyle name="40% - تمييز3 4" xfId="119"/>
    <cellStyle name="40% - تمييز4 4" xfId="120"/>
    <cellStyle name="40% - تمييز5 4" xfId="121"/>
    <cellStyle name="40% - تمييز6 4" xfId="122"/>
    <cellStyle name="60% - تمييز1 4" xfId="123"/>
    <cellStyle name="60% - تمييز2 4" xfId="124"/>
    <cellStyle name="60% - تمييز3 4" xfId="125"/>
    <cellStyle name="60% - تمييز4 4" xfId="126"/>
    <cellStyle name="60% - تمييز5 4" xfId="127"/>
    <cellStyle name="60% - تمييز6 4" xfId="128"/>
    <cellStyle name="الإجمالي 4" xfId="129"/>
    <cellStyle name="إخراج 4" xfId="130"/>
    <cellStyle name="إدخال 4" xfId="131"/>
    <cellStyle name="تمييز1 4" xfId="132"/>
    <cellStyle name="تمييز2 4" xfId="133"/>
    <cellStyle name="تمييز3 4" xfId="134"/>
    <cellStyle name="تمييز4 4" xfId="135"/>
    <cellStyle name="تمييز5 4" xfId="136"/>
    <cellStyle name="تمييز6 4" xfId="137"/>
    <cellStyle name="جيد 4" xfId="138"/>
    <cellStyle name="حساب 4" xfId="139"/>
    <cellStyle name="خلية تدقيق 4" xfId="140"/>
    <cellStyle name="خلية مرتبطة 4" xfId="141"/>
    <cellStyle name="سيئ 4" xfId="142"/>
    <cellStyle name="عنوان 7" xfId="143"/>
    <cellStyle name="عنوان 1 4" xfId="144"/>
    <cellStyle name="عنوان 2 4" xfId="145"/>
    <cellStyle name="عنوان 3 4" xfId="146"/>
    <cellStyle name="عنوان 4 4" xfId="147"/>
    <cellStyle name="محايد 4" xfId="148"/>
    <cellStyle name="ملاحظة 4" xfId="149"/>
    <cellStyle name="نص تحذير 4" xfId="150"/>
    <cellStyle name="نص توضيحي 4" xfId="151"/>
    <cellStyle name="Normal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القوي العاملة اليمنية التخصصية في القطاع الصحي للفترة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1995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)</a:t>
            </a:r>
          </a:p>
        </c:rich>
      </c:tx>
      <c:layout>
        <c:manualLayout>
          <c:xMode val="edge"/>
          <c:yMode val="edge"/>
          <c:x val="0.229"/>
          <c:y val="0.01275"/>
        </c:manualLayout>
      </c:layout>
      <c:spPr>
        <a:noFill/>
        <a:ln w="25400">
          <a:noFill/>
        </a:ln>
      </c:spPr>
    </c:title>
    <c:view3D>
      <c:rotX val="44"/>
      <c:hPercent val="53"/>
      <c:rotY val="190"/>
      <c:depthPercent val="100"/>
      <c:rAngAx val="1"/>
    </c:view3D>
    <c:plotArea>
      <c:layout>
        <c:manualLayout>
          <c:layoutTarget val="inner"/>
          <c:xMode val="edge"/>
          <c:yMode val="edge"/>
          <c:x val="0.048"/>
          <c:y val="0.10625"/>
          <c:w val="0.94375"/>
          <c:h val="0.73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ورقة1!$M$7:$M$21</c:f>
              <c:numCache/>
            </c:numRef>
          </c:val>
          <c:shape val="cylinder"/>
        </c:ser>
        <c:ser>
          <c:idx val="1"/>
          <c:order val="1"/>
          <c:tx>
            <c:v>صيادلة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ورقة1!$K$7:$K$21</c:f>
              <c:numCache/>
            </c:numRef>
          </c:val>
          <c:shape val="cylinder"/>
        </c:ser>
        <c:ser>
          <c:idx val="2"/>
          <c:order val="2"/>
          <c:tx>
            <c:v>أخصائي تغذية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ورقة1!$J$7:$J$21</c:f>
              <c:numCache/>
            </c:numRef>
          </c:val>
          <c:shape val="cylinder"/>
        </c:ser>
        <c:ser>
          <c:idx val="3"/>
          <c:order val="3"/>
          <c:tx>
            <c:v>كيمياء حيوية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ورقة1!$I$7:$I$21</c:f>
              <c:numCache/>
            </c:numRef>
          </c:val>
          <c:shape val="cylinder"/>
        </c:ser>
        <c:ser>
          <c:idx val="4"/>
          <c:order val="4"/>
          <c:tx>
            <c:v>أخصائيون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ورقة1!$H$7:$H$21</c:f>
              <c:numCache/>
            </c:numRef>
          </c:val>
          <c:shape val="cylinder"/>
        </c:ser>
        <c:ser>
          <c:idx val="5"/>
          <c:order val="5"/>
          <c:tx>
            <c:v>مختبرات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ورقة1!$C$7:$C$21</c:f>
              <c:numCache/>
            </c:numRef>
          </c:val>
          <c:shape val="cylinder"/>
        </c:ser>
        <c:shape val="cylinder"/>
        <c:axId val="54205977"/>
        <c:axId val="18091746"/>
      </c:bar3DChart>
      <c:catAx>
        <c:axId val="5420597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"/>
          <c:y val="0.91925"/>
          <c:w val="0.685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/>
            </a:gs>
            <a:gs pos="100000">
              <a:srgbClr val="FFFFCC">
                <a:shade val="76078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78" r="0.75000000000000178" t="1" header="0.5" footer="0.5"/>
    <c:pageSetup orientation="landscape" horizontalDpi="300" verticalDpi="3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القوى العاملة فى القطاع الصحي للفترة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1995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9</a:t>
            </a:r>
          </a:p>
        </c:rich>
      </c:tx>
      <c:layout>
        <c:manualLayout>
          <c:xMode val="edge"/>
          <c:yMode val="edge"/>
          <c:x val="0.35025"/>
          <c:y val="0.01"/>
        </c:manualLayout>
      </c:layout>
      <c:spPr>
        <a:noFill/>
        <a:ln w="25400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8"/>
          <c:y val="0.122"/>
          <c:w val="0.958"/>
          <c:h val="0.794"/>
        </c:manualLayout>
      </c:layout>
      <c:bar3DChart>
        <c:barDir val="col"/>
        <c:grouping val="stacked"/>
        <c:varyColors val="0"/>
        <c:ser>
          <c:idx val="0"/>
          <c:order val="0"/>
          <c:tx>
            <c:v>يمني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Ref>
              <c:f>ورقة1!$B$7:$B$21</c:f>
              <c:numCache/>
            </c:numRef>
          </c:val>
          <c:shape val="cylinder"/>
        </c:ser>
        <c:ser>
          <c:idx val="1"/>
          <c:order val="1"/>
          <c:tx>
            <c:v>غير يمني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ورقة1!$N$7:$N$21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hape val="cylinder"/>
        </c:ser>
        <c:shape val="cylinder"/>
        <c:axId val="28607987"/>
        <c:axId val="56145292"/>
      </c:bar3DChart>
      <c:catAx>
        <c:axId val="2860798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798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/>
            </a:gs>
            <a:gs pos="100000">
              <a:srgbClr val="FFFFCC">
                <a:shade val="56078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78" r="0.75000000000000178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22</xdr:row>
      <xdr:rowOff>19050</xdr:rowOff>
    </xdr:from>
    <xdr:to>
      <xdr:col>13</xdr:col>
      <xdr:colOff>1114425</xdr:colOff>
      <xdr:row>43</xdr:row>
      <xdr:rowOff>38100</xdr:rowOff>
    </xdr:to>
    <xdr:graphicFrame macro="">
      <xdr:nvGraphicFramePr>
        <xdr:cNvPr id="1061" name="Chart 1"/>
        <xdr:cNvGraphicFramePr/>
      </xdr:nvGraphicFramePr>
      <xdr:xfrm>
        <a:off x="495300" y="5438775"/>
        <a:ext cx="134969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44</xdr:row>
      <xdr:rowOff>47625</xdr:rowOff>
    </xdr:from>
    <xdr:to>
      <xdr:col>13</xdr:col>
      <xdr:colOff>1104900</xdr:colOff>
      <xdr:row>61</xdr:row>
      <xdr:rowOff>190500</xdr:rowOff>
    </xdr:to>
    <xdr:graphicFrame macro="">
      <xdr:nvGraphicFramePr>
        <xdr:cNvPr id="1062" name="Chart 2"/>
        <xdr:cNvGraphicFramePr/>
      </xdr:nvGraphicFramePr>
      <xdr:xfrm>
        <a:off x="495300" y="9925050"/>
        <a:ext cx="134874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rightToLeft="1" tabSelected="1" view="pageBreakPreview" zoomScale="70" zoomScaleSheetLayoutView="70" workbookViewId="0" topLeftCell="A1">
      <selection activeCell="A1" sqref="A1:N1"/>
    </sheetView>
  </sheetViews>
  <sheetFormatPr defaultColWidth="9.140625" defaultRowHeight="12.75"/>
  <cols>
    <col min="1" max="1" width="14.421875" style="3" bestFit="1" customWidth="1"/>
    <col min="2" max="2" width="11.00390625" style="3" customWidth="1"/>
    <col min="3" max="3" width="12.421875" style="3" bestFit="1" customWidth="1"/>
    <col min="4" max="4" width="12.421875" style="3" customWidth="1"/>
    <col min="5" max="5" width="13.7109375" style="3" customWidth="1"/>
    <col min="6" max="6" width="29.28125" style="3" bestFit="1" customWidth="1"/>
    <col min="7" max="7" width="23.57421875" style="3" bestFit="1" customWidth="1"/>
    <col min="8" max="8" width="16.421875" style="3" bestFit="1" customWidth="1"/>
    <col min="9" max="9" width="14.57421875" style="3" bestFit="1" customWidth="1"/>
    <col min="10" max="10" width="12.28125" style="3" bestFit="1" customWidth="1"/>
    <col min="11" max="11" width="12.7109375" style="3" bestFit="1" customWidth="1"/>
    <col min="12" max="12" width="9.421875" style="3" bestFit="1" customWidth="1"/>
    <col min="13" max="13" width="10.8515625" style="3" bestFit="1" customWidth="1"/>
    <col min="14" max="14" width="24.57421875" style="3" customWidth="1"/>
    <col min="15" max="15" width="18.00390625" style="3" customWidth="1"/>
    <col min="16" max="16384" width="9.140625" style="3" customWidth="1"/>
  </cols>
  <sheetData>
    <row r="1" spans="1:23" ht="35.2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P1" s="15"/>
      <c r="Q1" s="15"/>
      <c r="R1" s="15"/>
      <c r="S1" s="15"/>
      <c r="T1" s="15"/>
      <c r="U1" s="15"/>
      <c r="V1" s="15"/>
      <c r="W1" s="15"/>
    </row>
    <row r="2" spans="1:23" ht="35.25" customHeight="1">
      <c r="A2" s="28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P2" s="15"/>
      <c r="Q2" s="15"/>
      <c r="R2" s="15"/>
      <c r="S2" s="15"/>
      <c r="T2" s="15"/>
      <c r="U2" s="15"/>
      <c r="V2" s="15"/>
      <c r="W2" s="15"/>
    </row>
    <row r="3" spans="1:23" ht="21.75" customHeight="1">
      <c r="A3" s="37" t="s">
        <v>7</v>
      </c>
      <c r="B3" s="26" t="s">
        <v>5</v>
      </c>
      <c r="C3" s="23" t="s">
        <v>12</v>
      </c>
      <c r="D3" s="25" t="s">
        <v>13</v>
      </c>
      <c r="E3" s="31" t="s">
        <v>14</v>
      </c>
      <c r="F3" s="31" t="s">
        <v>15</v>
      </c>
      <c r="G3" s="31" t="s">
        <v>16</v>
      </c>
      <c r="H3" s="25" t="s">
        <v>11</v>
      </c>
      <c r="I3" s="23" t="s">
        <v>0</v>
      </c>
      <c r="J3" s="23" t="s">
        <v>1</v>
      </c>
      <c r="K3" s="23" t="s">
        <v>2</v>
      </c>
      <c r="L3" s="23" t="s">
        <v>3</v>
      </c>
      <c r="M3" s="25" t="s">
        <v>4</v>
      </c>
      <c r="N3" s="21" t="s">
        <v>10</v>
      </c>
      <c r="P3" s="15"/>
      <c r="Q3" s="15"/>
      <c r="R3" s="15"/>
      <c r="S3" s="15"/>
      <c r="T3" s="15"/>
      <c r="U3" s="15"/>
      <c r="V3" s="15"/>
      <c r="W3" s="15"/>
    </row>
    <row r="4" spans="1:23" ht="51" customHeight="1">
      <c r="A4" s="38"/>
      <c r="B4" s="27"/>
      <c r="C4" s="24"/>
      <c r="D4" s="24"/>
      <c r="E4" s="32"/>
      <c r="F4" s="32"/>
      <c r="G4" s="32"/>
      <c r="H4" s="24"/>
      <c r="I4" s="24"/>
      <c r="J4" s="24"/>
      <c r="K4" s="24"/>
      <c r="L4" s="24"/>
      <c r="M4" s="24"/>
      <c r="N4" s="22"/>
      <c r="P4" s="15"/>
      <c r="Q4" s="15"/>
      <c r="R4" s="15"/>
      <c r="S4" s="15"/>
      <c r="T4" s="15"/>
      <c r="U4" s="15"/>
      <c r="V4" s="15"/>
      <c r="W4" s="15"/>
    </row>
    <row r="5" spans="1:23" ht="15.75" customHeight="1">
      <c r="A5" s="38"/>
      <c r="B5" s="36" t="s">
        <v>6</v>
      </c>
      <c r="C5" s="17" t="s">
        <v>6</v>
      </c>
      <c r="D5" s="17" t="s">
        <v>6</v>
      </c>
      <c r="E5" s="17" t="s">
        <v>6</v>
      </c>
      <c r="F5" s="25" t="s">
        <v>6</v>
      </c>
      <c r="G5" s="25" t="s">
        <v>6</v>
      </c>
      <c r="H5" s="25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22"/>
      <c r="P5" s="15"/>
      <c r="Q5" s="15"/>
      <c r="R5" s="15"/>
      <c r="S5" s="15"/>
      <c r="T5" s="15"/>
      <c r="U5" s="15"/>
      <c r="V5" s="15"/>
      <c r="W5" s="15"/>
    </row>
    <row r="6" spans="1:23" ht="24.75" customHeight="1">
      <c r="A6" s="38"/>
      <c r="B6" s="36"/>
      <c r="C6" s="17"/>
      <c r="D6" s="17"/>
      <c r="E6" s="17"/>
      <c r="F6" s="24"/>
      <c r="G6" s="24"/>
      <c r="H6" s="24"/>
      <c r="I6" s="17"/>
      <c r="J6" s="17"/>
      <c r="K6" s="17"/>
      <c r="L6" s="17"/>
      <c r="M6" s="17"/>
      <c r="N6" s="22"/>
      <c r="P6" s="15"/>
      <c r="Q6" s="15"/>
      <c r="R6" s="15"/>
      <c r="S6" s="15"/>
      <c r="T6" s="15"/>
      <c r="U6" s="15"/>
      <c r="V6" s="15"/>
      <c r="W6" s="15"/>
    </row>
    <row r="7" spans="1:23" ht="15.75" customHeight="1">
      <c r="A7" s="9">
        <v>1995</v>
      </c>
      <c r="B7" s="12">
        <f>I7+J7+K7+L7+M7</f>
        <v>3856</v>
      </c>
      <c r="C7" s="10" t="s">
        <v>8</v>
      </c>
      <c r="D7" s="10" t="s">
        <v>8</v>
      </c>
      <c r="E7" s="10" t="s">
        <v>8</v>
      </c>
      <c r="F7" s="10" t="s">
        <v>8</v>
      </c>
      <c r="G7" s="10" t="s">
        <v>8</v>
      </c>
      <c r="H7" s="10" t="s">
        <v>8</v>
      </c>
      <c r="I7" s="10">
        <v>16</v>
      </c>
      <c r="J7" s="10">
        <v>4</v>
      </c>
      <c r="K7" s="10">
        <v>410</v>
      </c>
      <c r="L7" s="10">
        <v>206</v>
      </c>
      <c r="M7" s="10">
        <v>3220</v>
      </c>
      <c r="N7" s="9">
        <v>1995</v>
      </c>
      <c r="O7" s="14"/>
      <c r="P7" s="16"/>
      <c r="Q7" s="16"/>
      <c r="R7" s="16"/>
      <c r="S7" s="16"/>
      <c r="T7" s="16"/>
      <c r="U7" s="16"/>
      <c r="V7" s="16"/>
      <c r="W7" s="16"/>
    </row>
    <row r="8" spans="1:23" ht="12.75">
      <c r="A8" s="9">
        <v>1996</v>
      </c>
      <c r="B8" s="12">
        <f aca="true" t="shared" si="0" ref="B8:B15">I8+J8+K8+L8+M8</f>
        <v>4699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>
        <v>25</v>
      </c>
      <c r="J8" s="10">
        <v>10</v>
      </c>
      <c r="K8" s="10">
        <v>594</v>
      </c>
      <c r="L8" s="10">
        <v>258</v>
      </c>
      <c r="M8" s="10">
        <v>3812</v>
      </c>
      <c r="N8" s="9">
        <v>1996</v>
      </c>
      <c r="O8" s="14"/>
      <c r="P8" s="16"/>
      <c r="Q8" s="16"/>
      <c r="R8" s="16"/>
      <c r="S8" s="16"/>
      <c r="T8" s="16"/>
      <c r="U8" s="16"/>
      <c r="V8" s="16"/>
      <c r="W8" s="16"/>
    </row>
    <row r="9" spans="1:23" ht="15.75" customHeight="1">
      <c r="A9" s="9">
        <v>1997</v>
      </c>
      <c r="B9" s="12">
        <f t="shared" si="0"/>
        <v>4755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0">
        <v>50</v>
      </c>
      <c r="J9" s="10">
        <v>11</v>
      </c>
      <c r="K9" s="10">
        <v>588</v>
      </c>
      <c r="L9" s="10">
        <v>256</v>
      </c>
      <c r="M9" s="10">
        <v>3850</v>
      </c>
      <c r="N9" s="9">
        <v>1997</v>
      </c>
      <c r="O9" s="14"/>
      <c r="P9" s="16"/>
      <c r="Q9" s="16"/>
      <c r="R9" s="16"/>
      <c r="S9" s="16"/>
      <c r="T9" s="16"/>
      <c r="U9" s="16"/>
      <c r="V9" s="16"/>
      <c r="W9" s="16"/>
    </row>
    <row r="10" spans="1:23" ht="15.75" customHeight="1">
      <c r="A10" s="9">
        <v>1998</v>
      </c>
      <c r="B10" s="12">
        <f t="shared" si="0"/>
        <v>4680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>
        <v>57</v>
      </c>
      <c r="J10" s="10">
        <v>17</v>
      </c>
      <c r="K10" s="10">
        <v>554</v>
      </c>
      <c r="L10" s="10">
        <v>264</v>
      </c>
      <c r="M10" s="10">
        <v>3788</v>
      </c>
      <c r="N10" s="9">
        <v>1998</v>
      </c>
      <c r="O10" s="14"/>
      <c r="P10" s="16"/>
      <c r="Q10" s="16"/>
      <c r="R10" s="16"/>
      <c r="S10" s="16"/>
      <c r="T10" s="16"/>
      <c r="U10" s="16"/>
      <c r="V10" s="16"/>
      <c r="W10" s="16"/>
    </row>
    <row r="11" spans="1:23" ht="15.75" customHeight="1">
      <c r="A11" s="9">
        <v>1999</v>
      </c>
      <c r="B11" s="12">
        <f t="shared" si="0"/>
        <v>4748</v>
      </c>
      <c r="C11" s="10" t="s">
        <v>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8</v>
      </c>
      <c r="I11" s="10">
        <v>52</v>
      </c>
      <c r="J11" s="10">
        <v>13</v>
      </c>
      <c r="K11" s="10">
        <v>607</v>
      </c>
      <c r="L11" s="10">
        <v>275</v>
      </c>
      <c r="M11" s="10">
        <v>3801</v>
      </c>
      <c r="N11" s="9">
        <v>1999</v>
      </c>
      <c r="O11" s="14"/>
      <c r="P11" s="16"/>
      <c r="Q11" s="16"/>
      <c r="R11" s="16"/>
      <c r="S11" s="16"/>
      <c r="T11" s="16"/>
      <c r="U11" s="16"/>
      <c r="V11" s="16"/>
      <c r="W11" s="16"/>
    </row>
    <row r="12" spans="1:23" ht="12.75">
      <c r="A12" s="9">
        <v>2000</v>
      </c>
      <c r="B12" s="12">
        <f t="shared" si="0"/>
        <v>4565</v>
      </c>
      <c r="C12" s="10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>
        <v>171</v>
      </c>
      <c r="J12" s="10">
        <v>15</v>
      </c>
      <c r="K12" s="10">
        <v>645</v>
      </c>
      <c r="L12" s="10">
        <v>243</v>
      </c>
      <c r="M12" s="10">
        <v>3491</v>
      </c>
      <c r="N12" s="9">
        <v>2000</v>
      </c>
      <c r="O12" s="14"/>
      <c r="P12" s="16"/>
      <c r="Q12" s="16"/>
      <c r="R12" s="16"/>
      <c r="S12" s="16"/>
      <c r="T12" s="16"/>
      <c r="U12" s="16"/>
      <c r="V12" s="16"/>
      <c r="W12" s="16"/>
    </row>
    <row r="13" spans="1:23" ht="15.75" customHeight="1">
      <c r="A13" s="9">
        <v>2001</v>
      </c>
      <c r="B13" s="12">
        <f t="shared" si="0"/>
        <v>5389</v>
      </c>
      <c r="C13" s="10" t="s">
        <v>8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>
        <v>315</v>
      </c>
      <c r="J13" s="10">
        <v>12</v>
      </c>
      <c r="K13" s="10">
        <v>750</v>
      </c>
      <c r="L13" s="10">
        <v>239</v>
      </c>
      <c r="M13" s="10">
        <v>4073</v>
      </c>
      <c r="N13" s="9">
        <v>2001</v>
      </c>
      <c r="O13" s="14"/>
      <c r="P13" s="16"/>
      <c r="Q13" s="16"/>
      <c r="R13" s="16"/>
      <c r="S13" s="16"/>
      <c r="T13" s="16"/>
      <c r="U13" s="16"/>
      <c r="V13" s="16"/>
      <c r="W13" s="16"/>
    </row>
    <row r="14" spans="1:23" ht="15.75" customHeight="1">
      <c r="A14" s="9">
        <v>2002</v>
      </c>
      <c r="B14" s="12">
        <f t="shared" si="0"/>
        <v>5895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>
        <v>272</v>
      </c>
      <c r="J14" s="10">
        <v>17</v>
      </c>
      <c r="K14" s="10">
        <v>948</v>
      </c>
      <c r="L14" s="10">
        <v>274</v>
      </c>
      <c r="M14" s="10">
        <v>4384</v>
      </c>
      <c r="N14" s="9">
        <v>2002</v>
      </c>
      <c r="O14" s="14"/>
      <c r="P14" s="16"/>
      <c r="Q14" s="16"/>
      <c r="R14" s="16"/>
      <c r="S14" s="16"/>
      <c r="T14" s="16"/>
      <c r="U14" s="16"/>
      <c r="V14" s="16"/>
      <c r="W14" s="16"/>
    </row>
    <row r="15" spans="1:23" ht="15.75" customHeight="1">
      <c r="A15" s="9">
        <v>2003</v>
      </c>
      <c r="B15" s="12">
        <f t="shared" si="0"/>
        <v>4323</v>
      </c>
      <c r="C15" s="10" t="s">
        <v>8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0">
        <v>129</v>
      </c>
      <c r="J15" s="10">
        <v>17</v>
      </c>
      <c r="K15" s="10">
        <v>728</v>
      </c>
      <c r="L15" s="10">
        <v>254</v>
      </c>
      <c r="M15" s="10">
        <v>3195</v>
      </c>
      <c r="N15" s="9">
        <v>2003</v>
      </c>
      <c r="O15" s="14"/>
      <c r="P15" s="16"/>
      <c r="Q15" s="16"/>
      <c r="R15" s="16"/>
      <c r="S15" s="16"/>
      <c r="T15" s="16"/>
      <c r="U15" s="16"/>
      <c r="V15" s="16"/>
      <c r="W15" s="16"/>
    </row>
    <row r="16" spans="1:23" ht="12.75">
      <c r="A16" s="9">
        <v>2004</v>
      </c>
      <c r="B16" s="12">
        <f>C16+K16+L16+M16</f>
        <v>5395</v>
      </c>
      <c r="C16" s="12">
        <v>828</v>
      </c>
      <c r="D16" s="12">
        <v>176</v>
      </c>
      <c r="E16" s="12">
        <v>264</v>
      </c>
      <c r="F16" s="12" t="s">
        <v>8</v>
      </c>
      <c r="G16" s="12" t="s">
        <v>8</v>
      </c>
      <c r="H16" s="13">
        <v>1658</v>
      </c>
      <c r="I16" s="13" t="s">
        <v>8</v>
      </c>
      <c r="J16" s="13" t="s">
        <v>8</v>
      </c>
      <c r="K16" s="13">
        <v>696</v>
      </c>
      <c r="L16" s="13">
        <v>247</v>
      </c>
      <c r="M16" s="13">
        <v>3624</v>
      </c>
      <c r="N16" s="9">
        <v>2004</v>
      </c>
      <c r="P16" s="16"/>
      <c r="Q16" s="16"/>
      <c r="R16" s="16"/>
      <c r="S16" s="16"/>
      <c r="T16" s="16"/>
      <c r="U16" s="16"/>
      <c r="V16" s="16"/>
      <c r="W16" s="16"/>
    </row>
    <row r="17" spans="1:23" ht="12.75">
      <c r="A17" s="9">
        <v>2005</v>
      </c>
      <c r="B17" s="12">
        <f>C17+K17+L17+M17</f>
        <v>5756</v>
      </c>
      <c r="C17" s="12">
        <v>905</v>
      </c>
      <c r="D17" s="12">
        <v>177</v>
      </c>
      <c r="E17" s="12">
        <v>424</v>
      </c>
      <c r="F17" s="12" t="s">
        <v>8</v>
      </c>
      <c r="G17" s="12" t="s">
        <v>8</v>
      </c>
      <c r="H17" s="13">
        <v>2117</v>
      </c>
      <c r="I17" s="13" t="s">
        <v>8</v>
      </c>
      <c r="J17" s="13" t="s">
        <v>8</v>
      </c>
      <c r="K17" s="13">
        <v>720</v>
      </c>
      <c r="L17" s="13">
        <v>328</v>
      </c>
      <c r="M17" s="13">
        <v>3803</v>
      </c>
      <c r="N17" s="9">
        <v>2005</v>
      </c>
      <c r="P17" s="16"/>
      <c r="Q17" s="16"/>
      <c r="R17" s="16"/>
      <c r="S17" s="16"/>
      <c r="T17" s="16"/>
      <c r="U17" s="16"/>
      <c r="V17" s="16"/>
      <c r="W17" s="16"/>
    </row>
    <row r="18" spans="1:23" ht="15.75" customHeight="1">
      <c r="A18" s="9">
        <v>2006</v>
      </c>
      <c r="B18" s="12">
        <f>C18+H18+K18+L18+M18</f>
        <v>8028</v>
      </c>
      <c r="C18" s="12">
        <v>848</v>
      </c>
      <c r="D18" s="12">
        <v>17</v>
      </c>
      <c r="E18" s="12">
        <v>86</v>
      </c>
      <c r="F18" s="12">
        <v>281</v>
      </c>
      <c r="G18" s="12">
        <f aca="true" t="shared" si="1" ref="G18:G19">F18+E18+D18</f>
        <v>384</v>
      </c>
      <c r="H18" s="13">
        <v>1889</v>
      </c>
      <c r="I18" s="13" t="s">
        <v>8</v>
      </c>
      <c r="J18" s="13" t="s">
        <v>8</v>
      </c>
      <c r="K18" s="13">
        <v>848</v>
      </c>
      <c r="L18" s="13">
        <v>352</v>
      </c>
      <c r="M18" s="13">
        <v>4091</v>
      </c>
      <c r="N18" s="9">
        <v>2006</v>
      </c>
      <c r="P18" s="16"/>
      <c r="Q18" s="16"/>
      <c r="R18" s="16"/>
      <c r="S18" s="16"/>
      <c r="T18" s="16"/>
      <c r="U18" s="16"/>
      <c r="V18" s="16"/>
      <c r="W18" s="16"/>
    </row>
    <row r="19" spans="1:23" ht="15.75" customHeight="1">
      <c r="A19" s="9">
        <v>2007</v>
      </c>
      <c r="B19" s="12">
        <v>8455</v>
      </c>
      <c r="C19" s="12">
        <v>1035</v>
      </c>
      <c r="D19" s="12">
        <v>29</v>
      </c>
      <c r="E19" s="12">
        <v>276</v>
      </c>
      <c r="F19" s="12">
        <v>446</v>
      </c>
      <c r="G19" s="12">
        <f t="shared" si="1"/>
        <v>751</v>
      </c>
      <c r="H19" s="13">
        <v>1635</v>
      </c>
      <c r="I19" s="13" t="s">
        <v>8</v>
      </c>
      <c r="J19" s="13">
        <v>9</v>
      </c>
      <c r="K19" s="13">
        <v>912</v>
      </c>
      <c r="L19" s="13">
        <v>484</v>
      </c>
      <c r="M19" s="13">
        <v>4389</v>
      </c>
      <c r="N19" s="9">
        <v>2007</v>
      </c>
      <c r="P19" s="16"/>
      <c r="Q19" s="16"/>
      <c r="R19" s="16"/>
      <c r="S19" s="16"/>
      <c r="T19" s="16"/>
      <c r="U19" s="16"/>
      <c r="V19" s="16"/>
      <c r="W19" s="16"/>
    </row>
    <row r="20" spans="1:23" ht="15.75" customHeight="1">
      <c r="A20" s="9">
        <v>2008</v>
      </c>
      <c r="B20" s="12">
        <f>C20+H20+J20+K20+L20+M20</f>
        <v>8790</v>
      </c>
      <c r="C20" s="12">
        <v>1115</v>
      </c>
      <c r="D20" s="12">
        <v>72</v>
      </c>
      <c r="E20" s="12">
        <v>257</v>
      </c>
      <c r="F20" s="12">
        <v>571</v>
      </c>
      <c r="G20" s="12">
        <f aca="true" t="shared" si="2" ref="G20">F20+E20+D20</f>
        <v>900</v>
      </c>
      <c r="H20" s="13">
        <v>1597</v>
      </c>
      <c r="I20" s="13" t="s">
        <v>8</v>
      </c>
      <c r="J20" s="13">
        <v>2</v>
      </c>
      <c r="K20" s="13">
        <v>951</v>
      </c>
      <c r="L20" s="13">
        <v>535</v>
      </c>
      <c r="M20" s="13">
        <v>4590</v>
      </c>
      <c r="N20" s="9">
        <v>2008</v>
      </c>
      <c r="P20" s="16"/>
      <c r="Q20" s="16"/>
      <c r="R20" s="16"/>
      <c r="S20" s="16"/>
      <c r="T20" s="16"/>
      <c r="U20" s="16"/>
      <c r="V20" s="16"/>
      <c r="W20" s="16"/>
    </row>
    <row r="21" spans="1:23" ht="12.75">
      <c r="A21" s="9">
        <v>2009</v>
      </c>
      <c r="B21" s="12">
        <f>C21+H21+J21+K21+L21+M21</f>
        <v>9041</v>
      </c>
      <c r="C21" s="12">
        <v>1067</v>
      </c>
      <c r="D21" s="12">
        <v>127</v>
      </c>
      <c r="E21" s="12">
        <v>267</v>
      </c>
      <c r="F21" s="12">
        <v>533</v>
      </c>
      <c r="G21" s="12">
        <v>47</v>
      </c>
      <c r="H21" s="13">
        <v>1631</v>
      </c>
      <c r="I21" s="13" t="s">
        <v>8</v>
      </c>
      <c r="J21" s="13"/>
      <c r="K21" s="13">
        <v>945</v>
      </c>
      <c r="L21" s="13">
        <v>587</v>
      </c>
      <c r="M21" s="13">
        <v>4811</v>
      </c>
      <c r="N21" s="9">
        <v>2009</v>
      </c>
      <c r="P21" s="16"/>
      <c r="Q21" s="16"/>
      <c r="R21" s="16"/>
      <c r="S21" s="16"/>
      <c r="T21" s="16"/>
      <c r="U21" s="16"/>
      <c r="V21" s="16"/>
      <c r="W21" s="16"/>
    </row>
    <row r="22" spans="1:23" ht="21.75">
      <c r="A22" s="34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P22" s="16"/>
      <c r="Q22" s="16"/>
      <c r="R22" s="16"/>
      <c r="S22" s="16"/>
      <c r="T22" s="16"/>
      <c r="U22" s="16"/>
      <c r="V22" s="16"/>
      <c r="W22" s="16"/>
    </row>
    <row r="23" spans="1:23" ht="15.75">
      <c r="A23" s="1"/>
      <c r="B23" s="2"/>
      <c r="C23" s="2"/>
      <c r="D23" s="2"/>
      <c r="E23" s="2"/>
      <c r="F23" s="2"/>
      <c r="G23" s="2"/>
      <c r="H23" s="2"/>
      <c r="I23" s="2"/>
      <c r="J23" s="2"/>
      <c r="M23" s="6"/>
      <c r="N23" s="6"/>
      <c r="O23" s="6"/>
      <c r="P23" s="16"/>
      <c r="Q23" s="16"/>
      <c r="R23" s="16"/>
      <c r="S23" s="16"/>
      <c r="T23" s="16"/>
      <c r="U23" s="16"/>
      <c r="V23" s="16"/>
      <c r="W23" s="16"/>
    </row>
    <row r="24" spans="1:23" ht="15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P24" s="16"/>
      <c r="Q24" s="16"/>
      <c r="R24" s="16"/>
      <c r="S24" s="16"/>
      <c r="T24" s="16"/>
      <c r="U24" s="16"/>
      <c r="V24" s="16"/>
      <c r="W24" s="16"/>
    </row>
    <row r="25" spans="1:23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P25" s="16"/>
      <c r="Q25" s="16"/>
      <c r="R25" s="16"/>
      <c r="S25" s="16"/>
      <c r="T25" s="16"/>
      <c r="U25" s="16"/>
      <c r="V25" s="16"/>
      <c r="W25" s="16"/>
    </row>
    <row r="26" spans="1:23" ht="15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P26" s="16"/>
      <c r="Q26" s="16"/>
      <c r="R26" s="16"/>
      <c r="S26" s="16"/>
      <c r="T26" s="16"/>
      <c r="U26" s="16"/>
      <c r="V26" s="16"/>
      <c r="W26" s="16"/>
    </row>
    <row r="27" spans="1:23" ht="2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P27" s="16"/>
      <c r="Q27" s="16"/>
      <c r="R27" s="16"/>
      <c r="S27" s="16"/>
      <c r="T27" s="16"/>
      <c r="U27" s="16"/>
      <c r="V27" s="16"/>
      <c r="W27" s="16"/>
    </row>
    <row r="28" spans="1:23" ht="15.7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P28" s="16"/>
      <c r="Q28" s="16"/>
      <c r="R28" s="16"/>
      <c r="S28" s="16"/>
      <c r="T28" s="16"/>
      <c r="U28" s="16"/>
      <c r="V28" s="16"/>
      <c r="W28" s="16"/>
    </row>
    <row r="29" spans="1:23" ht="15.7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P29" s="16"/>
      <c r="Q29" s="16"/>
      <c r="R29" s="16"/>
      <c r="S29" s="16"/>
      <c r="T29" s="16"/>
      <c r="U29" s="16"/>
      <c r="V29" s="16"/>
      <c r="W29" s="16"/>
    </row>
    <row r="30" spans="1:23" ht="15.7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P30" s="16"/>
      <c r="Q30" s="16"/>
      <c r="R30" s="16"/>
      <c r="S30" s="16"/>
      <c r="T30" s="16"/>
      <c r="U30" s="16"/>
      <c r="V30" s="16"/>
      <c r="W30" s="16"/>
    </row>
    <row r="31" spans="1:23" ht="15.7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P31" s="15"/>
      <c r="Q31" s="15"/>
      <c r="R31" s="15"/>
      <c r="S31" s="15"/>
      <c r="T31" s="15"/>
      <c r="U31" s="15"/>
      <c r="V31" s="15"/>
      <c r="W31" s="15"/>
    </row>
    <row r="32" spans="1:23" ht="15.7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P32" s="33"/>
      <c r="Q32" s="33"/>
      <c r="R32" s="33"/>
      <c r="S32" s="33"/>
      <c r="T32" s="33"/>
      <c r="U32" s="33"/>
      <c r="V32" s="33"/>
      <c r="W32" s="33"/>
    </row>
    <row r="33" spans="1:14" ht="15.7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</row>
    <row r="34" spans="1:14" ht="15.7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</row>
    <row r="35" spans="1:14" ht="15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</row>
    <row r="36" spans="1:14" ht="15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</row>
    <row r="37" spans="1:14" ht="15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</row>
    <row r="38" spans="1:14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</row>
    <row r="39" spans="1:14" ht="15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</row>
    <row r="40" spans="1:14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/>
    </row>
    <row r="41" spans="1:8" ht="15.75">
      <c r="A41" s="7"/>
      <c r="H41" s="8"/>
    </row>
    <row r="42" spans="1:15" ht="15.75">
      <c r="A42" s="7"/>
      <c r="O42" s="5"/>
    </row>
    <row r="43" spans="1:15" ht="15.75">
      <c r="A43" s="7"/>
      <c r="O43" s="6"/>
    </row>
    <row r="44" ht="15.75">
      <c r="A44" s="7"/>
    </row>
    <row r="45" ht="15.75">
      <c r="A45" s="7"/>
    </row>
    <row r="46" ht="15.75">
      <c r="A46" s="7"/>
    </row>
    <row r="47" ht="15.75">
      <c r="A47" s="7"/>
    </row>
    <row r="48" ht="15.75">
      <c r="A48" s="7"/>
    </row>
    <row r="49" ht="15.75">
      <c r="A49" s="7"/>
    </row>
    <row r="50" ht="15.75">
      <c r="A50" s="7"/>
    </row>
    <row r="51" ht="15.75">
      <c r="A51" s="7"/>
    </row>
    <row r="52" ht="15.75">
      <c r="A52" s="7"/>
    </row>
    <row r="53" ht="15.75">
      <c r="A53" s="7"/>
    </row>
    <row r="54" ht="15.75">
      <c r="A54" s="7"/>
    </row>
    <row r="55" ht="15.75">
      <c r="A55" s="7"/>
    </row>
    <row r="56" ht="15.75">
      <c r="A56" s="7"/>
    </row>
    <row r="57" ht="15.75">
      <c r="A57" s="7"/>
    </row>
    <row r="58" ht="15.75">
      <c r="A58" s="7"/>
    </row>
    <row r="59" ht="15.75">
      <c r="A59" s="7"/>
    </row>
    <row r="60" ht="15.75">
      <c r="A60" s="7"/>
    </row>
    <row r="61" ht="15.75">
      <c r="A61" s="7"/>
    </row>
    <row r="62" ht="15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</sheetData>
  <mergeCells count="30">
    <mergeCell ref="P32:W32"/>
    <mergeCell ref="A22:N22"/>
    <mergeCell ref="B5:B6"/>
    <mergeCell ref="A3:A6"/>
    <mergeCell ref="K5:K6"/>
    <mergeCell ref="L5:L6"/>
    <mergeCell ref="M5:M6"/>
    <mergeCell ref="C5:C6"/>
    <mergeCell ref="C3:C4"/>
    <mergeCell ref="H5:H6"/>
    <mergeCell ref="H3:H4"/>
    <mergeCell ref="I3:I4"/>
    <mergeCell ref="E3:E4"/>
    <mergeCell ref="F3:F4"/>
    <mergeCell ref="F5:F6"/>
    <mergeCell ref="D5:D6"/>
    <mergeCell ref="E5:E6"/>
    <mergeCell ref="A1:N1"/>
    <mergeCell ref="N3:N6"/>
    <mergeCell ref="I5:I6"/>
    <mergeCell ref="J5:J6"/>
    <mergeCell ref="K3:K4"/>
    <mergeCell ref="L3:L4"/>
    <mergeCell ref="J3:J4"/>
    <mergeCell ref="M3:M4"/>
    <mergeCell ref="B3:B4"/>
    <mergeCell ref="A2:N2"/>
    <mergeCell ref="G3:G4"/>
    <mergeCell ref="G5:G6"/>
    <mergeCell ref="D3:D4"/>
  </mergeCells>
  <printOptions/>
  <pageMargins left="0.75" right="0.75" top="1" bottom="1" header="0.5" footer="0.5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NIC</dc:creator>
  <cp:keywords/>
  <dc:description/>
  <cp:lastModifiedBy>abdualaziz</cp:lastModifiedBy>
  <cp:lastPrinted>2005-07-09T15:28:10Z</cp:lastPrinted>
  <dcterms:created xsi:type="dcterms:W3CDTF">2001-06-03T08:41:29Z</dcterms:created>
  <dcterms:modified xsi:type="dcterms:W3CDTF">2010-11-02T18:07:58Z</dcterms:modified>
  <cp:category/>
  <cp:version/>
  <cp:contentType/>
  <cp:contentStatus/>
</cp:coreProperties>
</file>